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ngineering Policy Guide\Figures\136\New LPA\"/>
    </mc:Choice>
  </mc:AlternateContent>
  <xr:revisionPtr revIDLastSave="0" documentId="8_{794DB844-9E2F-49CA-9E7C-F1D9B353DFFF}" xr6:coauthVersionLast="46" xr6:coauthVersionMax="46" xr10:uidLastSave="{00000000-0000-0000-0000-000000000000}"/>
  <workbookProtection lockStructure="1"/>
  <bookViews>
    <workbookView xWindow="-28020" yWindow="78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Sheet1!$A$1:$F$39,Sheet1!$A$41:$F$69,Sheet1!$A$71:$F$130,Sheet1!$A$132:$F$181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43" i="1" l="1"/>
  <c r="D84" i="1" l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83" i="1"/>
  <c r="C68" i="1"/>
  <c r="D39" i="1" l="1"/>
  <c r="D107" i="1" l="1"/>
  <c r="D49" i="1" s="1"/>
  <c r="D50" i="1" l="1"/>
  <c r="D170" i="1"/>
  <c r="E171" i="1" s="1"/>
  <c r="C169" i="1"/>
  <c r="B168" i="1"/>
  <c r="C157" i="1"/>
  <c r="B157" i="1"/>
  <c r="F137" i="1"/>
  <c r="F136" i="1"/>
  <c r="F135" i="1"/>
  <c r="F134" i="1"/>
  <c r="E126" i="1"/>
  <c r="F76" i="1"/>
  <c r="F75" i="1"/>
  <c r="F74" i="1"/>
  <c r="F73" i="1"/>
  <c r="D59" i="1"/>
  <c r="F60" i="1" s="1"/>
  <c r="F57" i="1"/>
  <c r="F46" i="1"/>
  <c r="F45" i="1"/>
  <c r="F44" i="1"/>
  <c r="F43" i="1"/>
  <c r="D157" i="1" l="1"/>
  <c r="F52" i="1"/>
  <c r="F61" i="1" s="1"/>
  <c r="C66" i="1" s="1"/>
  <c r="C69" i="1" s="1"/>
  <c r="F63" i="1" l="1"/>
</calcChain>
</file>

<file path=xl/sharedStrings.xml><?xml version="1.0" encoding="utf-8"?>
<sst xmlns="http://schemas.openxmlformats.org/spreadsheetml/2006/main" count="120" uniqueCount="96">
  <si>
    <t>Invoice Date:</t>
  </si>
  <si>
    <t>Invoice Number:</t>
  </si>
  <si>
    <t>Billing Period:</t>
  </si>
  <si>
    <t>date THRU date</t>
  </si>
  <si>
    <t>Federal Project Number:</t>
  </si>
  <si>
    <t>Section 1: Project Information</t>
  </si>
  <si>
    <t>LPA Information</t>
  </si>
  <si>
    <t>Local Agency (LPA) Name:</t>
  </si>
  <si>
    <t>LPA Address:</t>
  </si>
  <si>
    <t>LPA Person of Responsible Charge:</t>
  </si>
  <si>
    <t>LPA Contact Phone:</t>
  </si>
  <si>
    <t>LPA Contact Email:</t>
  </si>
  <si>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</si>
  <si>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</si>
  <si>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</si>
  <si>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</si>
  <si>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</si>
  <si>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</si>
  <si>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</si>
  <si>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</si>
  <si>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</si>
  <si>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</si>
  <si>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</si>
  <si>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</si>
  <si>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LPA Project Number:</t>
  </si>
  <si>
    <t>PE Federal Obligation Date:</t>
  </si>
  <si>
    <t>Federal Funding Category(s):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</si>
  <si>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</si>
  <si>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</si>
  <si>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</si>
  <si>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</si>
  <si>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</si>
  <si>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Maximum Amount for ESC:</t>
  </si>
  <si>
    <t>LPA Consultant Services Invoice</t>
  </si>
  <si>
    <t>INVOICE</t>
  </si>
  <si>
    <t>Section 2: Billing Summary</t>
  </si>
  <si>
    <t>Total Direct Salaries (see Section 3)</t>
  </si>
  <si>
    <t>Overhead %</t>
  </si>
  <si>
    <t>Subtotal 1</t>
  </si>
  <si>
    <t>Total Fixed Fee in Contract</t>
  </si>
  <si>
    <t>Total Fixed Fee for this billing period</t>
  </si>
  <si>
    <t>Total Fixed Fee billed to date (including this period)</t>
  </si>
  <si>
    <t>Subtotal 2</t>
  </si>
  <si>
    <t>Total Direct Costs (see Section 3)</t>
  </si>
  <si>
    <t>Subtotal 3</t>
  </si>
  <si>
    <t>Total for this invoice</t>
  </si>
  <si>
    <t>Less non-participating costs(items that are paid by local funds only)</t>
  </si>
  <si>
    <t>Total Invoice less non participating amount</t>
  </si>
  <si>
    <r>
      <t>TOTAL federal reimbursable amount</t>
    </r>
    <r>
      <rPr>
        <b/>
        <sz val="10"/>
        <color theme="1"/>
        <rFont val="Times New Roman"/>
        <family val="1"/>
      </rPr>
      <t xml:space="preserve"> (amount to be paid by MoDOT/FHWA typically 80%)</t>
    </r>
  </si>
  <si>
    <t>Previously Total Invoiced Amount</t>
  </si>
  <si>
    <t>Total Billed to Date (including this invoice)</t>
  </si>
  <si>
    <t>Previously Total Non-Participating Costs</t>
  </si>
  <si>
    <t>Total Non-Participating Costs Billed to Date</t>
  </si>
  <si>
    <t>Total Federal Reimbursable Amt to Date</t>
  </si>
  <si>
    <t>Section 3: Project Cost Breakdown</t>
  </si>
  <si>
    <t>DIRECT SALARIES</t>
  </si>
  <si>
    <t xml:space="preserve">Task Description/Employee/Employee job Title </t>
  </si>
  <si>
    <t>HOURS</t>
  </si>
  <si>
    <t>RATE</t>
  </si>
  <si>
    <t>AMOUNT</t>
  </si>
  <si>
    <t>Total Direct Salaries due this invoice</t>
  </si>
  <si>
    <t>DIRECT COSTS-Sub-consultants &amp; Other direct costs</t>
  </si>
  <si>
    <t>Task Description/Sub-consultant firm name (**Denotes DBE Sub)</t>
  </si>
  <si>
    <t>Total Direct costs due this invoice</t>
  </si>
  <si>
    <t>Section 4: Progress Report - % Complete &amp; DBE</t>
  </si>
  <si>
    <t>Total Costs (includes Salaries, Sub-consultants, Direct Costs, Overhead &amp; Fixed Fee)</t>
  </si>
  <si>
    <t>Task</t>
  </si>
  <si>
    <t>Total Budgeted</t>
  </si>
  <si>
    <t>Total Expended to Date</t>
  </si>
  <si>
    <t>Percent Expended (Budgeted/   Expended)</t>
  </si>
  <si>
    <t>Estimate % Task Complete (Deliverables)</t>
  </si>
  <si>
    <t>Overhead</t>
  </si>
  <si>
    <t>Fixed Fee</t>
  </si>
  <si>
    <t>TOTAL</t>
  </si>
  <si>
    <t>DBE Verification – Summary To Date</t>
  </si>
  <si>
    <t xml:space="preserve">DBE Goal = </t>
  </si>
  <si>
    <t xml:space="preserve">Prime Consultant Contract Total = </t>
  </si>
  <si>
    <t xml:space="preserve">DBE Target $ Amount = </t>
  </si>
  <si>
    <t>DBE Sub-Consultant                             (or DBE Prime)</t>
  </si>
  <si>
    <t>Subcontract Amount</t>
  </si>
  <si>
    <t>Total $ for THIS invoice</t>
  </si>
  <si>
    <t>Total $ Billed to Date</t>
  </si>
  <si>
    <t>Overall DBE % Met to Date</t>
  </si>
  <si>
    <t>Total DBE Contract $</t>
  </si>
  <si>
    <t>Total $ for DBE for THIS Invoice</t>
  </si>
  <si>
    <t>DBE % Met to Date</t>
  </si>
  <si>
    <t>Progress Report – Narrative</t>
  </si>
  <si>
    <t>Keep this area unprotected</t>
  </si>
  <si>
    <t>Preliminary Engineering</t>
  </si>
  <si>
    <t>Construction Engineering</t>
  </si>
  <si>
    <t>Reimbursables</t>
  </si>
  <si>
    <t>Supplemental No. 1 Amount:</t>
  </si>
  <si>
    <t>Supplemental No. 2 Amount:</t>
  </si>
  <si>
    <t>Supplemental No. 3 Amount:</t>
  </si>
  <si>
    <t>FCCM % (if applicable)</t>
  </si>
  <si>
    <t>Revised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</si>
</sst>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m/d/yy;@"/>
    <numFmt numFmtId="166" formatCode="0.00_);[Red]\(0.00\)"/>
    <numFmt numFmtId="167" formatCode="&quot;$&quot;#,##0.00;[Red]&quot;$&quot;#,##0.00"/>
  </numFmts>
  <fonts count="2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bgColor theme="0" tint="-0.24994659260841701"/>
      </patternFill>
    </fill>
    <fill>
      <patternFill patternType="lightGray"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5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5">
    <xf numFmtId="0" fontId="0" fillId="0" borderId="0" xfId="0"/>
    <xf numFmtId="0" fontId="0" fillId="0" borderId="2" xfId="0" applyBorder="1" applyAlignment="1" applyProtection="1">
      <alignment horizontal="right"/>
      <protection locked="0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/>
    <xf numFmtId="165" fontId="0" fillId="4" borderId="2" xfId="0" applyNumberFormat="1" applyFill="1" applyBorder="1" applyAlignment="1" applyProtection="1">
      <alignment horizontal="right"/>
    </xf>
    <xf numFmtId="0" fontId="0" fillId="4" borderId="2" xfId="0" applyFill="1" applyBorder="1" applyAlignment="1" applyProtection="1">
      <alignment horizontal="right"/>
    </xf>
    <xf numFmtId="0" fontId="8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vertical="top" wrapText="1"/>
    </xf>
    <xf numFmtId="0" fontId="8" fillId="5" borderId="10" xfId="0" applyFont="1" applyFill="1" applyBorder="1" applyAlignment="1">
      <alignment vertical="top" wrapText="1"/>
    </xf>
    <xf numFmtId="0" fontId="8" fillId="5" borderId="31" xfId="0" applyFont="1" applyFill="1" applyBorder="1" applyAlignment="1">
      <alignment vertical="top" wrapText="1"/>
    </xf>
    <xf numFmtId="10" fontId="5" fillId="0" borderId="10" xfId="0" applyNumberFormat="1" applyFont="1" applyBorder="1" applyAlignment="1" applyProtection="1">
      <alignment horizontal="center" vertical="top" wrapText="1"/>
      <protection locked="0"/>
    </xf>
    <xf numFmtId="8" fontId="5" fillId="4" borderId="31" xfId="0" applyNumberFormat="1" applyFont="1" applyFill="1" applyBorder="1" applyAlignment="1" applyProtection="1">
      <alignment horizontal="center" vertical="top" wrapText="1"/>
    </xf>
    <xf numFmtId="8" fontId="8" fillId="6" borderId="10" xfId="0" applyNumberFormat="1" applyFont="1" applyFill="1" applyBorder="1" applyAlignment="1" applyProtection="1">
      <alignment vertical="top" wrapText="1"/>
    </xf>
    <xf numFmtId="164" fontId="5" fillId="0" borderId="10" xfId="0" applyNumberFormat="1" applyFont="1" applyFill="1" applyBorder="1" applyAlignment="1" applyProtection="1">
      <alignment vertical="top" wrapText="1"/>
      <protection locked="0"/>
    </xf>
    <xf numFmtId="0" fontId="5" fillId="5" borderId="10" xfId="0" applyFont="1" applyFill="1" applyBorder="1" applyAlignment="1">
      <alignment vertical="top" wrapText="1"/>
    </xf>
    <xf numFmtId="0" fontId="5" fillId="5" borderId="31" xfId="0" applyFont="1" applyFill="1" applyBorder="1" applyAlignment="1">
      <alignment vertical="top" wrapText="1"/>
    </xf>
    <xf numFmtId="8" fontId="3" fillId="4" borderId="33" xfId="0" applyNumberFormat="1" applyFont="1" applyFill="1" applyBorder="1" applyAlignment="1" applyProtection="1">
      <alignment horizontal="center" vertical="top" wrapText="1"/>
    </xf>
    <xf numFmtId="8" fontId="3" fillId="0" borderId="37" xfId="0" applyNumberFormat="1" applyFont="1" applyFill="1" applyBorder="1" applyAlignment="1" applyProtection="1">
      <alignment horizontal="center" vertical="top" wrapText="1"/>
      <protection locked="0"/>
    </xf>
    <xf numFmtId="164" fontId="5" fillId="3" borderId="22" xfId="0" applyNumberFormat="1" applyFont="1" applyFill="1" applyBorder="1" applyAlignment="1" applyProtection="1">
      <alignment horizontal="center" vertical="top" wrapText="1"/>
    </xf>
    <xf numFmtId="8" fontId="10" fillId="0" borderId="38" xfId="0" applyNumberFormat="1" applyFont="1" applyBorder="1" applyAlignment="1" applyProtection="1">
      <alignment horizontal="center" vertical="top" wrapText="1"/>
      <protection locked="0"/>
    </xf>
    <xf numFmtId="8" fontId="5" fillId="0" borderId="38" xfId="0" applyNumberFormat="1" applyFont="1" applyBorder="1" applyAlignment="1" applyProtection="1">
      <alignment horizontal="center" vertical="center" wrapText="1"/>
      <protection locked="0"/>
    </xf>
    <xf numFmtId="8" fontId="5" fillId="3" borderId="38" xfId="0" applyNumberFormat="1" applyFont="1" applyFill="1" applyBorder="1" applyAlignment="1" applyProtection="1">
      <alignment horizontal="center" vertical="center" wrapText="1"/>
    </xf>
    <xf numFmtId="8" fontId="5" fillId="3" borderId="38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8" fontId="5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/>
    <xf numFmtId="0" fontId="2" fillId="0" borderId="39" xfId="0" applyFont="1" applyFill="1" applyBorder="1" applyAlignment="1"/>
    <xf numFmtId="0" fontId="0" fillId="0" borderId="39" xfId="0" applyFill="1" applyBorder="1" applyAlignment="1"/>
    <xf numFmtId="0" fontId="5" fillId="0" borderId="41" xfId="0" applyFont="1" applyBorder="1" applyAlignment="1" applyProtection="1">
      <alignment wrapText="1"/>
      <protection locked="0"/>
    </xf>
    <xf numFmtId="166" fontId="5" fillId="0" borderId="10" xfId="0" applyNumberFormat="1" applyFont="1" applyBorder="1" applyAlignment="1" applyProtection="1">
      <alignment horizontal="right" wrapText="1" indent="1"/>
      <protection locked="0"/>
    </xf>
    <xf numFmtId="8" fontId="5" fillId="0" borderId="10" xfId="0" applyNumberFormat="1" applyFont="1" applyBorder="1" applyAlignment="1" applyProtection="1">
      <alignment horizontal="right" wrapText="1" indent="1"/>
      <protection locked="0"/>
    </xf>
    <xf numFmtId="0" fontId="5" fillId="0" borderId="38" xfId="0" applyFont="1" applyBorder="1" applyAlignment="1" applyProtection="1">
      <alignment wrapText="1"/>
      <protection locked="0"/>
    </xf>
    <xf numFmtId="0" fontId="6" fillId="0" borderId="41" xfId="0" applyFont="1" applyBorder="1" applyAlignment="1" applyProtection="1">
      <alignment wrapText="1"/>
      <protection locked="0"/>
    </xf>
    <xf numFmtId="166" fontId="6" fillId="0" borderId="10" xfId="0" applyNumberFormat="1" applyFont="1" applyBorder="1" applyAlignment="1" applyProtection="1">
      <alignment horizontal="right" wrapText="1" indent="1"/>
      <protection locked="0"/>
    </xf>
    <xf numFmtId="8" fontId="6" fillId="0" borderId="10" xfId="0" applyNumberFormat="1" applyFont="1" applyBorder="1" applyAlignment="1" applyProtection="1">
      <alignment horizontal="right" wrapText="1" indent="1"/>
      <protection locked="0"/>
    </xf>
    <xf numFmtId="0" fontId="3" fillId="7" borderId="4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5" fillId="0" borderId="41" xfId="0" applyFont="1" applyBorder="1" applyAlignment="1" applyProtection="1">
      <alignment vertical="top" wrapText="1"/>
      <protection locked="0"/>
    </xf>
    <xf numFmtId="8" fontId="5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7" borderId="41" xfId="0" applyFont="1" applyFill="1" applyBorder="1" applyAlignment="1">
      <alignment horizontal="right" vertical="top" wrapText="1"/>
    </xf>
    <xf numFmtId="8" fontId="5" fillId="4" borderId="10" xfId="0" applyNumberFormat="1" applyFont="1" applyFill="1" applyBorder="1" applyAlignment="1" applyProtection="1">
      <alignment horizontal="right" wrapText="1"/>
    </xf>
    <xf numFmtId="0" fontId="5" fillId="0" borderId="10" xfId="0" applyFont="1" applyBorder="1" applyAlignment="1" applyProtection="1">
      <alignment vertical="top" wrapText="1"/>
      <protection locked="0"/>
    </xf>
    <xf numFmtId="0" fontId="3" fillId="7" borderId="38" xfId="0" applyFont="1" applyFill="1" applyBorder="1" applyAlignment="1">
      <alignment horizontal="right" vertical="top" wrapText="1"/>
    </xf>
    <xf numFmtId="0" fontId="3" fillId="7" borderId="41" xfId="0" applyFont="1" applyFill="1" applyBorder="1" applyAlignment="1" applyProtection="1">
      <alignment vertical="top" wrapText="1"/>
      <protection locked="0"/>
    </xf>
    <xf numFmtId="14" fontId="0" fillId="0" borderId="2" xfId="0" applyNumberFormat="1" applyBorder="1" applyAlignment="1" applyProtection="1">
      <alignment horizontal="right"/>
      <protection locked="0"/>
    </xf>
    <xf numFmtId="0" fontId="15" fillId="0" borderId="0" xfId="0" applyFont="1"/>
    <xf numFmtId="0" fontId="16" fillId="0" borderId="0" xfId="0" applyFont="1" applyBorder="1"/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29" xfId="0" applyFont="1" applyBorder="1" applyAlignment="1">
      <alignment horizontal="right"/>
    </xf>
    <xf numFmtId="0" fontId="17" fillId="0" borderId="41" xfId="0" applyFont="1" applyBorder="1" applyAlignment="1" applyProtection="1">
      <alignment vertical="top" wrapText="1"/>
      <protection locked="0"/>
    </xf>
    <xf numFmtId="164" fontId="17" fillId="0" borderId="38" xfId="0" applyNumberFormat="1" applyFont="1" applyFill="1" applyBorder="1" applyAlignment="1" applyProtection="1">
      <alignment horizontal="center" wrapText="1"/>
      <protection locked="0"/>
    </xf>
    <xf numFmtId="10" fontId="17" fillId="4" borderId="10" xfId="0" applyNumberFormat="1" applyFont="1" applyFill="1" applyBorder="1" applyAlignment="1" applyProtection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8" fontId="5" fillId="7" borderId="10" xfId="0" applyNumberFormat="1" applyFont="1" applyFill="1" applyBorder="1" applyAlignment="1" applyProtection="1">
      <alignment horizontal="center" vertical="top" wrapText="1"/>
      <protection locked="0"/>
    </xf>
    <xf numFmtId="8" fontId="5" fillId="7" borderId="38" xfId="0" applyNumberFormat="1" applyFont="1" applyFill="1" applyBorder="1" applyProtection="1">
      <protection locked="0"/>
    </xf>
    <xf numFmtId="10" fontId="11" fillId="8" borderId="10" xfId="0" applyNumberFormat="1" applyFont="1" applyFill="1" applyBorder="1" applyAlignment="1" applyProtection="1">
      <alignment horizontal="center" vertical="top" wrapText="1"/>
    </xf>
    <xf numFmtId="0" fontId="5" fillId="7" borderId="41" xfId="0" applyFont="1" applyFill="1" applyBorder="1" applyAlignment="1" applyProtection="1">
      <alignment vertical="top" wrapText="1"/>
      <protection locked="0"/>
    </xf>
    <xf numFmtId="8" fontId="5" fillId="7" borderId="10" xfId="0" applyNumberFormat="1" applyFont="1" applyFill="1" applyBorder="1" applyAlignment="1" applyProtection="1">
      <alignment horizontal="center" vertical="top" wrapText="1"/>
    </xf>
    <xf numFmtId="0" fontId="5" fillId="8" borderId="22" xfId="0" applyFont="1" applyFill="1" applyBorder="1"/>
    <xf numFmtId="0" fontId="3" fillId="8" borderId="10" xfId="0" applyFont="1" applyFill="1" applyBorder="1" applyAlignment="1">
      <alignment horizontal="center" vertical="top" wrapText="1"/>
    </xf>
    <xf numFmtId="8" fontId="5" fillId="7" borderId="38" xfId="0" applyNumberFormat="1" applyFont="1" applyFill="1" applyBorder="1" applyAlignment="1" applyProtection="1">
      <alignment horizontal="center" vertical="top" wrapText="1"/>
    </xf>
    <xf numFmtId="0" fontId="5" fillId="8" borderId="10" xfId="0" applyFont="1" applyFill="1" applyBorder="1"/>
    <xf numFmtId="0" fontId="5" fillId="8" borderId="10" xfId="0" applyFont="1" applyFill="1" applyBorder="1" applyAlignment="1">
      <alignment horizontal="center" vertical="top" wrapText="1"/>
    </xf>
    <xf numFmtId="10" fontId="5" fillId="7" borderId="48" xfId="0" applyNumberFormat="1" applyFont="1" applyFill="1" applyBorder="1" applyAlignment="1" applyProtection="1">
      <alignment horizontal="center" vertical="top" wrapText="1"/>
    </xf>
    <xf numFmtId="0" fontId="5" fillId="0" borderId="32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 applyAlignment="1"/>
    <xf numFmtId="0" fontId="2" fillId="2" borderId="5" xfId="0" applyFont="1" applyFill="1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0" fillId="3" borderId="9" xfId="0" applyFill="1" applyBorder="1" applyAlignment="1"/>
    <xf numFmtId="0" fontId="0" fillId="3" borderId="10" xfId="0" applyFill="1" applyBorder="1" applyAlignment="1"/>
    <xf numFmtId="0" fontId="5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vertical="center" wrapText="1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0" fillId="3" borderId="21" xfId="0" applyFill="1" applyBorder="1" applyAlignment="1">
      <alignment horizontal="center" vertical="top" wrapText="1"/>
    </xf>
    <xf numFmtId="0" fontId="0" fillId="3" borderId="21" xfId="0" applyFill="1" applyBorder="1" applyAlignment="1"/>
    <xf numFmtId="0" fontId="0" fillId="3" borderId="22" xfId="0" applyFill="1" applyBorder="1" applyAlignment="1"/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164" fontId="5" fillId="0" borderId="14" xfId="0" applyNumberFormat="1" applyFont="1" applyBorder="1" applyAlignment="1" applyProtection="1">
      <alignment horizontal="left" vertical="center"/>
      <protection locked="0"/>
    </xf>
    <xf numFmtId="164" fontId="5" fillId="0" borderId="15" xfId="0" applyNumberFormat="1" applyFont="1" applyBorder="1" applyAlignment="1" applyProtection="1">
      <alignment horizontal="left" vertical="center"/>
      <protection locked="0"/>
    </xf>
    <xf numFmtId="164" fontId="5" fillId="0" borderId="16" xfId="0" applyNumberFormat="1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right" vertical="center" wrapText="1"/>
      <protection locked="0"/>
    </xf>
    <xf numFmtId="0" fontId="5" fillId="0" borderId="15" xfId="0" applyFont="1" applyBorder="1" applyAlignment="1" applyProtection="1">
      <alignment horizontal="right" vertical="center" wrapText="1"/>
      <protection locked="0"/>
    </xf>
    <xf numFmtId="0" fontId="5" fillId="0" borderId="16" xfId="0" applyFont="1" applyBorder="1" applyAlignment="1" applyProtection="1">
      <alignment horizontal="right" vertical="center" wrapText="1"/>
      <protection locked="0"/>
    </xf>
    <xf numFmtId="0" fontId="5" fillId="0" borderId="23" xfId="0" applyFont="1" applyBorder="1" applyAlignment="1">
      <alignment horizontal="right"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7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1" xfId="0" applyFont="1" applyBorder="1" applyAlignment="1">
      <alignment horizontal="right"/>
    </xf>
    <xf numFmtId="0" fontId="0" fillId="0" borderId="29" xfId="0" applyBorder="1" applyAlignment="1"/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164" fontId="17" fillId="0" borderId="14" xfId="0" applyNumberFormat="1" applyFont="1" applyBorder="1" applyAlignment="1" applyProtection="1">
      <alignment horizontal="left" vertical="center"/>
    </xf>
    <xf numFmtId="164" fontId="17" fillId="0" borderId="15" xfId="0" applyNumberFormat="1" applyFont="1" applyBorder="1" applyAlignment="1" applyProtection="1">
      <alignment horizontal="left" vertical="center"/>
    </xf>
    <xf numFmtId="164" fontId="17" fillId="0" borderId="16" xfId="0" applyNumberFormat="1" applyFont="1" applyBorder="1" applyAlignment="1" applyProtection="1">
      <alignment horizontal="left" vertical="center"/>
    </xf>
    <xf numFmtId="0" fontId="8" fillId="5" borderId="32" xfId="0" applyFont="1" applyFill="1" applyBorder="1" applyAlignment="1">
      <alignment horizontal="right" vertical="top" wrapText="1"/>
    </xf>
    <xf numFmtId="0" fontId="8" fillId="5" borderId="22" xfId="0" applyFont="1" applyFill="1" applyBorder="1" applyAlignment="1">
      <alignment horizontal="right" vertical="top" wrapText="1"/>
    </xf>
    <xf numFmtId="0" fontId="8" fillId="5" borderId="20" xfId="0" applyFont="1" applyFill="1" applyBorder="1" applyAlignment="1">
      <alignment vertical="top" wrapText="1"/>
    </xf>
    <xf numFmtId="0" fontId="8" fillId="5" borderId="22" xfId="0" applyFont="1" applyFill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164" fontId="5" fillId="0" borderId="20" xfId="0" applyNumberFormat="1" applyFont="1" applyFill="1" applyBorder="1" applyAlignment="1" applyProtection="1">
      <alignment vertical="top" wrapText="1"/>
      <protection locked="0"/>
    </xf>
    <xf numFmtId="164" fontId="5" fillId="0" borderId="22" xfId="0" applyNumberFormat="1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5" fillId="0" borderId="30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164" fontId="17" fillId="4" borderId="8" xfId="0" applyNumberFormat="1" applyFont="1" applyFill="1" applyBorder="1" applyAlignment="1" applyProtection="1">
      <alignment horizontal="center" vertical="top" wrapText="1"/>
    </xf>
    <xf numFmtId="164" fontId="17" fillId="4" borderId="10" xfId="0" applyNumberFormat="1" applyFont="1" applyFill="1" applyBorder="1" applyAlignment="1" applyProtection="1">
      <alignment horizontal="center" vertical="top" wrapText="1"/>
    </xf>
    <xf numFmtId="164" fontId="17" fillId="4" borderId="20" xfId="0" applyNumberFormat="1" applyFont="1" applyFill="1" applyBorder="1" applyAlignment="1" applyProtection="1">
      <alignment horizontal="center" vertical="top" wrapText="1"/>
    </xf>
    <xf numFmtId="164" fontId="17" fillId="4" borderId="22" xfId="0" applyNumberFormat="1" applyFont="1" applyFill="1" applyBorder="1" applyAlignment="1" applyProtection="1">
      <alignment horizontal="center" vertical="top" wrapText="1"/>
    </xf>
    <xf numFmtId="0" fontId="8" fillId="5" borderId="32" xfId="0" applyFont="1" applyFill="1" applyBorder="1" applyAlignment="1">
      <alignment horizontal="center" vertical="top" wrapText="1"/>
    </xf>
    <xf numFmtId="0" fontId="8" fillId="5" borderId="21" xfId="0" applyFont="1" applyFill="1" applyBorder="1" applyAlignment="1">
      <alignment horizontal="center" vertical="top" wrapText="1"/>
    </xf>
    <xf numFmtId="0" fontId="8" fillId="5" borderId="22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right" vertical="top" wrapText="1"/>
    </xf>
    <xf numFmtId="0" fontId="9" fillId="0" borderId="22" xfId="0" applyFont="1" applyBorder="1" applyAlignment="1">
      <alignment horizontal="right" vertical="top" wrapText="1"/>
    </xf>
    <xf numFmtId="164" fontId="5" fillId="4" borderId="20" xfId="0" applyNumberFormat="1" applyFont="1" applyFill="1" applyBorder="1" applyAlignment="1" applyProtection="1">
      <alignment horizontal="center" vertical="top" wrapText="1"/>
    </xf>
    <xf numFmtId="164" fontId="5" fillId="4" borderId="22" xfId="0" applyNumberFormat="1" applyFont="1" applyFill="1" applyBorder="1" applyAlignment="1" applyProtection="1">
      <alignment horizontal="center" vertical="top" wrapText="1"/>
    </xf>
    <xf numFmtId="0" fontId="5" fillId="5" borderId="32" xfId="0" applyFont="1" applyFill="1" applyBorder="1" applyAlignment="1">
      <alignment vertical="top" wrapText="1"/>
    </xf>
    <xf numFmtId="0" fontId="5" fillId="5" borderId="21" xfId="0" applyFont="1" applyFill="1" applyBorder="1" applyAlignment="1">
      <alignment vertical="top" wrapText="1"/>
    </xf>
    <xf numFmtId="0" fontId="5" fillId="5" borderId="22" xfId="0" applyFont="1" applyFill="1" applyBorder="1" applyAlignment="1">
      <alignment vertical="top" wrapText="1"/>
    </xf>
    <xf numFmtId="0" fontId="3" fillId="0" borderId="32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5" fillId="0" borderId="34" xfId="0" applyFont="1" applyBorder="1" applyAlignment="1">
      <alignment horizontal="right" vertical="top" wrapText="1"/>
    </xf>
    <xf numFmtId="0" fontId="5" fillId="0" borderId="35" xfId="0" applyFont="1" applyBorder="1" applyAlignment="1">
      <alignment horizontal="right" vertical="top" wrapText="1"/>
    </xf>
    <xf numFmtId="0" fontId="5" fillId="0" borderId="36" xfId="0" applyFont="1" applyBorder="1" applyAlignment="1">
      <alignment horizontal="righ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8" fillId="6" borderId="20" xfId="0" applyFont="1" applyFill="1" applyBorder="1" applyAlignment="1" applyProtection="1">
      <alignment horizontal="center" vertical="top" wrapText="1"/>
    </xf>
    <xf numFmtId="0" fontId="8" fillId="6" borderId="22" xfId="0" applyFont="1" applyFill="1" applyBorder="1" applyAlignment="1" applyProtection="1">
      <alignment horizontal="center" vertical="top" wrapText="1"/>
    </xf>
    <xf numFmtId="0" fontId="8" fillId="5" borderId="32" xfId="0" applyFont="1" applyFill="1" applyBorder="1" applyAlignment="1">
      <alignment vertical="top" wrapText="1"/>
    </xf>
    <xf numFmtId="0" fontId="8" fillId="5" borderId="21" xfId="0" applyFont="1" applyFill="1" applyBorder="1" applyAlignment="1">
      <alignment vertical="top" wrapText="1"/>
    </xf>
    <xf numFmtId="0" fontId="0" fillId="0" borderId="0" xfId="0" applyBorder="1"/>
    <xf numFmtId="0" fontId="0" fillId="0" borderId="29" xfId="0" applyBorder="1"/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10" fillId="0" borderId="38" xfId="0" applyFont="1" applyBorder="1" applyAlignment="1">
      <alignment horizontal="right" vertical="top" wrapText="1"/>
    </xf>
    <xf numFmtId="0" fontId="5" fillId="0" borderId="38" xfId="0" applyFont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8" fontId="8" fillId="5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wrapText="1"/>
    </xf>
    <xf numFmtId="164" fontId="18" fillId="4" borderId="20" xfId="0" applyNumberFormat="1" applyFont="1" applyFill="1" applyBorder="1" applyAlignment="1" applyProtection="1">
      <alignment horizontal="right" wrapText="1"/>
    </xf>
    <xf numFmtId="164" fontId="19" fillId="0" borderId="22" xfId="0" applyNumberFormat="1" applyFont="1" applyBorder="1" applyAlignment="1">
      <alignment horizontal="right"/>
    </xf>
    <xf numFmtId="0" fontId="0" fillId="2" borderId="6" xfId="0" applyFill="1" applyBorder="1" applyAlignment="1"/>
    <xf numFmtId="0" fontId="0" fillId="2" borderId="7" xfId="0" applyFill="1" applyBorder="1" applyAlignment="1"/>
    <xf numFmtId="0" fontId="12" fillId="0" borderId="0" xfId="0" applyFont="1" applyBorder="1" applyAlignment="1"/>
    <xf numFmtId="0" fontId="3" fillId="0" borderId="40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0" borderId="22" xfId="0" applyBorder="1" applyAlignment="1"/>
    <xf numFmtId="0" fontId="5" fillId="0" borderId="3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35" xfId="0" applyFont="1" applyFill="1" applyBorder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3" xfId="0" applyBorder="1" applyAlignment="1">
      <alignment vertical="center" wrapText="1"/>
    </xf>
    <xf numFmtId="167" fontId="5" fillId="4" borderId="42" xfId="0" applyNumberFormat="1" applyFont="1" applyFill="1" applyBorder="1" applyAlignment="1" applyProtection="1">
      <alignment horizontal="center" vertical="center" wrapText="1"/>
    </xf>
    <xf numFmtId="167" fontId="5" fillId="0" borderId="36" xfId="0" applyNumberFormat="1" applyFont="1" applyBorder="1" applyAlignment="1"/>
    <xf numFmtId="167" fontId="5" fillId="4" borderId="8" xfId="0" applyNumberFormat="1" applyFont="1" applyFill="1" applyBorder="1" applyAlignment="1" applyProtection="1">
      <alignment horizontal="center" vertical="center" wrapText="1"/>
    </xf>
    <xf numFmtId="167" fontId="5" fillId="0" borderId="10" xfId="0" applyNumberFormat="1" applyFont="1" applyBorder="1" applyAlignment="1"/>
    <xf numFmtId="0" fontId="12" fillId="7" borderId="0" xfId="0" applyFont="1" applyFill="1" applyAlignment="1"/>
    <xf numFmtId="0" fontId="0" fillId="7" borderId="0" xfId="0" applyFill="1" applyAlignment="1"/>
    <xf numFmtId="0" fontId="6" fillId="0" borderId="21" xfId="0" applyFont="1" applyBorder="1" applyAlignment="1"/>
    <xf numFmtId="0" fontId="6" fillId="0" borderId="22" xfId="0" applyFont="1" applyBorder="1" applyAlignment="1"/>
    <xf numFmtId="0" fontId="3" fillId="0" borderId="44" xfId="0" applyFont="1" applyBorder="1" applyAlignment="1">
      <alignment horizontal="center" wrapText="1"/>
    </xf>
    <xf numFmtId="0" fontId="3" fillId="0" borderId="45" xfId="0" applyFont="1" applyBorder="1" applyAlignment="1">
      <alignment horizontal="center" wrapText="1"/>
    </xf>
    <xf numFmtId="0" fontId="5" fillId="0" borderId="20" xfId="0" applyFont="1" applyBorder="1" applyAlignment="1" applyProtection="1">
      <alignment wrapText="1"/>
      <protection locked="0"/>
    </xf>
    <xf numFmtId="0" fontId="6" fillId="0" borderId="21" xfId="0" applyFont="1" applyBorder="1" applyAlignment="1" applyProtection="1">
      <protection locked="0"/>
    </xf>
    <xf numFmtId="0" fontId="6" fillId="0" borderId="22" xfId="0" applyFont="1" applyBorder="1" applyAlignment="1" applyProtection="1">
      <protection locked="0"/>
    </xf>
    <xf numFmtId="8" fontId="5" fillId="0" borderId="38" xfId="0" applyNumberFormat="1" applyFont="1" applyBorder="1" applyAlignment="1" applyProtection="1">
      <alignment horizontal="right" wrapText="1" indent="1"/>
      <protection locked="0"/>
    </xf>
    <xf numFmtId="8" fontId="5" fillId="4" borderId="40" xfId="0" applyNumberFormat="1" applyFont="1" applyFill="1" applyBorder="1" applyAlignment="1" applyProtection="1">
      <alignment horizontal="center" vertical="center" wrapText="1"/>
    </xf>
    <xf numFmtId="8" fontId="5" fillId="4" borderId="46" xfId="0" applyNumberFormat="1" applyFont="1" applyFill="1" applyBorder="1" applyAlignment="1" applyProtection="1">
      <alignment horizontal="center" vertical="center" wrapText="1"/>
    </xf>
    <xf numFmtId="8" fontId="5" fillId="4" borderId="47" xfId="0" applyNumberFormat="1" applyFont="1" applyFill="1" applyBorder="1" applyAlignment="1" applyProtection="1">
      <alignment horizontal="center" vertical="center" wrapText="1"/>
    </xf>
    <xf numFmtId="8" fontId="6" fillId="0" borderId="20" xfId="0" applyNumberFormat="1" applyFont="1" applyBorder="1" applyAlignment="1" applyProtection="1">
      <alignment horizontal="right" wrapText="1" indent="1"/>
      <protection locked="0"/>
    </xf>
    <xf numFmtId="8" fontId="6" fillId="0" borderId="22" xfId="0" applyNumberFormat="1" applyFont="1" applyBorder="1" applyAlignment="1" applyProtection="1">
      <alignment horizontal="right" wrapText="1" indent="1"/>
      <protection locked="0"/>
    </xf>
    <xf numFmtId="0" fontId="5" fillId="7" borderId="20" xfId="0" applyFont="1" applyFill="1" applyBorder="1" applyAlignment="1">
      <alignment horizontal="right" vertical="top" wrapText="1"/>
    </xf>
    <xf numFmtId="0" fontId="0" fillId="7" borderId="21" xfId="0" applyFill="1" applyBorder="1" applyAlignment="1">
      <alignment vertical="top" wrapText="1"/>
    </xf>
    <xf numFmtId="0" fontId="5" fillId="7" borderId="21" xfId="0" applyFont="1" applyFill="1" applyBorder="1" applyAlignment="1">
      <alignment horizontal="right" vertical="top" wrapText="1"/>
    </xf>
    <xf numFmtId="0" fontId="0" fillId="7" borderId="22" xfId="0" applyFill="1" applyBorder="1" applyAlignment="1"/>
    <xf numFmtId="0" fontId="2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9" xfId="0" applyBorder="1" applyAlignment="1" applyProtection="1">
      <alignment vertical="top" wrapText="1"/>
      <protection locked="0"/>
    </xf>
    <xf numFmtId="0" fontId="0" fillId="0" borderId="39" xfId="0" applyBorder="1" applyAlignment="1" applyProtection="1">
      <alignment vertical="top" wrapText="1"/>
      <protection locked="0"/>
    </xf>
    <xf numFmtId="0" fontId="0" fillId="0" borderId="50" xfId="0" applyBorder="1" applyAlignment="1" applyProtection="1">
      <alignment vertical="top" wrapText="1"/>
      <protection locked="0"/>
    </xf>
    <xf numFmtId="0" fontId="0" fillId="0" borderId="51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43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6" fillId="3" borderId="21" xfId="0" applyFont="1" applyFill="1" applyBorder="1" applyAlignment="1">
      <alignment vertical="top" wrapText="1"/>
    </xf>
    <xf numFmtId="0" fontId="6" fillId="3" borderId="22" xfId="0" applyFont="1" applyFill="1" applyBorder="1" applyAlignment="1">
      <alignment vertical="top" wrapText="1"/>
    </xf>
    <xf numFmtId="0" fontId="3" fillId="3" borderId="21" xfId="0" applyFont="1" applyFill="1" applyBorder="1" applyAlignment="1">
      <alignment horizontal="center" vertical="top" wrapText="1"/>
    </xf>
    <xf numFmtId="10" fontId="5" fillId="0" borderId="20" xfId="0" applyNumberFormat="1" applyFont="1" applyBorder="1" applyAlignment="1" applyProtection="1">
      <alignment horizontal="center" vertical="center" wrapText="1"/>
      <protection locked="0"/>
    </xf>
    <xf numFmtId="10" fontId="6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protection locked="0"/>
    </xf>
    <xf numFmtId="8" fontId="5" fillId="0" borderId="20" xfId="0" applyNumberFormat="1" applyFont="1" applyBorder="1" applyAlignment="1" applyProtection="1">
      <alignment horizontal="center" vertical="center" wrapText="1"/>
      <protection locked="0"/>
    </xf>
    <xf numFmtId="8" fontId="6" fillId="0" borderId="21" xfId="0" applyNumberFormat="1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5" fillId="0" borderId="35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ABE2F0FC-A3CA-412A-A849-0FE8D94738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1"/>
  <sheetViews>
    <sheetView tabSelected="1" topLeftCell="A154" workbookViewId="0">
      <selection activeCell="F7" sqref="F7"/>
    </sheetView>
  </sheetViews>
  <sheetFormatPr defaultRowHeight="14.25" x14ac:dyDescent="0.2"/>
  <cols>
    <col min="1" max="1" width="32.875" customWidth="1"/>
    <col min="2" max="2" width="16.625" customWidth="1"/>
    <col min="3" max="3" width="16.125" customWidth="1"/>
    <col min="4" max="4" width="18.125" customWidth="1"/>
    <col min="5" max="5" width="14.125" customWidth="1"/>
    <col min="6" max="6" width="20.375" customWidth="1"/>
  </cols>
  <sheetData>
    <row r="1" spans="1:9" ht="30.75" customHeight="1" x14ac:dyDescent="0.25">
      <c r="A1" s="229" t="s">
        <v>33</v>
      </c>
      <c r="B1" s="230"/>
      <c r="C1" s="230"/>
      <c r="D1" s="230"/>
      <c r="E1" s="230"/>
      <c r="F1" s="231"/>
      <c r="I1" s="50" t="s">
        <v>87</v>
      </c>
    </row>
    <row r="2" spans="1:9" ht="14.25" customHeight="1" x14ac:dyDescent="0.25">
      <c r="A2" s="52"/>
      <c r="B2" s="53"/>
      <c r="C2" s="53"/>
      <c r="D2" s="53"/>
      <c r="E2" s="53"/>
      <c r="F2" s="54" t="s">
        <v>34</v>
      </c>
    </row>
    <row r="3" spans="1:9" x14ac:dyDescent="0.2">
      <c r="A3" s="72" t="s">
        <v>0</v>
      </c>
      <c r="B3" s="73"/>
      <c r="C3" s="74"/>
      <c r="D3" s="74"/>
      <c r="E3" s="74"/>
      <c r="F3" s="49"/>
    </row>
    <row r="4" spans="1:9" x14ac:dyDescent="0.2">
      <c r="A4" s="72" t="s">
        <v>1</v>
      </c>
      <c r="B4" s="73"/>
      <c r="C4" s="74"/>
      <c r="D4" s="74"/>
      <c r="E4" s="74"/>
      <c r="F4" s="1"/>
    </row>
    <row r="5" spans="1:9" x14ac:dyDescent="0.2">
      <c r="A5" s="72" t="s">
        <v>2</v>
      </c>
      <c r="B5" s="73"/>
      <c r="C5" s="74"/>
      <c r="D5" s="74"/>
      <c r="E5" s="74"/>
      <c r="F5" s="1" t="s">
        <v>3</v>
      </c>
    </row>
    <row r="6" spans="1:9" x14ac:dyDescent="0.2">
      <c r="A6" s="75" t="s">
        <v>4</v>
      </c>
      <c r="B6" s="76"/>
      <c r="C6" s="77"/>
      <c r="D6" s="77"/>
      <c r="E6" s="77"/>
      <c r="F6" s="1"/>
    </row>
    <row r="7" spans="1:9" ht="15.75" thickBot="1" x14ac:dyDescent="0.3">
      <c r="A7" s="2"/>
      <c r="B7" s="2"/>
      <c r="C7" s="3"/>
      <c r="D7" s="3"/>
      <c r="E7" s="3"/>
      <c r="F7" s="51" t="s">
        <v>95</v>
      </c>
    </row>
    <row r="8" spans="1:9" ht="20.25" thickTop="1" thickBot="1" x14ac:dyDescent="0.35">
      <c r="A8" s="78" t="s">
        <v>5</v>
      </c>
      <c r="B8" s="79"/>
      <c r="C8" s="79"/>
      <c r="D8" s="79"/>
      <c r="E8" s="79"/>
      <c r="F8" s="80"/>
    </row>
    <row r="9" spans="1:9" ht="16.5" thickTop="1" thickBot="1" x14ac:dyDescent="0.25">
      <c r="A9" s="81" t="s">
        <v>6</v>
      </c>
      <c r="B9" s="82"/>
      <c r="C9" s="83"/>
      <c r="D9" s="83"/>
      <c r="E9" s="83"/>
      <c r="F9" s="84"/>
    </row>
    <row r="10" spans="1:9" ht="16.5" thickBot="1" x14ac:dyDescent="0.25">
      <c r="A10" s="101" t="s">
        <v>7</v>
      </c>
      <c r="B10" s="102"/>
      <c r="C10" s="103"/>
      <c r="D10" s="104"/>
      <c r="E10" s="105"/>
      <c r="F10" s="106"/>
    </row>
    <row r="11" spans="1:9" ht="16.5" thickBot="1" x14ac:dyDescent="0.25">
      <c r="A11" s="85" t="s">
        <v>8</v>
      </c>
      <c r="B11" s="86"/>
      <c r="C11" s="107"/>
      <c r="D11" s="88"/>
      <c r="E11" s="89"/>
      <c r="F11" s="90"/>
    </row>
    <row r="12" spans="1:9" ht="16.5" thickBot="1" x14ac:dyDescent="0.25">
      <c r="A12" s="85" t="s">
        <v>9</v>
      </c>
      <c r="B12" s="86"/>
      <c r="C12" s="87"/>
      <c r="D12" s="88"/>
      <c r="E12" s="89"/>
      <c r="F12" s="90"/>
    </row>
    <row r="13" spans="1:9" ht="16.5" thickBot="1" x14ac:dyDescent="0.25">
      <c r="A13" s="85" t="s">
        <v>10</v>
      </c>
      <c r="B13" s="86"/>
      <c r="C13" s="87"/>
      <c r="D13" s="88"/>
      <c r="E13" s="89"/>
      <c r="F13" s="90"/>
    </row>
    <row r="14" spans="1:9" ht="16.5" thickBot="1" x14ac:dyDescent="0.25">
      <c r="A14" s="91" t="s">
        <v>11</v>
      </c>
      <c r="B14" s="92"/>
      <c r="C14" s="93"/>
      <c r="D14" s="94"/>
      <c r="E14" s="95"/>
      <c r="F14" s="96"/>
    </row>
    <row r="15" spans="1:9" ht="15" thickBot="1" x14ac:dyDescent="0.25">
      <c r="A15" s="97" t="s">
        <v>12</v>
      </c>
      <c r="B15" s="98"/>
      <c r="C15" s="99"/>
      <c r="D15" s="99"/>
      <c r="E15" s="99"/>
      <c r="F15" s="100"/>
    </row>
    <row r="16" spans="1:9" ht="16.5" thickBot="1" x14ac:dyDescent="0.25">
      <c r="A16" s="101" t="s">
        <v>13</v>
      </c>
      <c r="B16" s="102"/>
      <c r="C16" s="103"/>
      <c r="D16" s="104"/>
      <c r="E16" s="105"/>
      <c r="F16" s="106"/>
    </row>
    <row r="17" spans="1:6" ht="16.5" thickBot="1" x14ac:dyDescent="0.25">
      <c r="A17" s="85" t="s">
        <v>14</v>
      </c>
      <c r="B17" s="86"/>
      <c r="C17" s="87"/>
      <c r="D17" s="88"/>
      <c r="E17" s="89"/>
      <c r="F17" s="90"/>
    </row>
    <row r="18" spans="1:6" ht="16.5" thickBot="1" x14ac:dyDescent="0.25">
      <c r="A18" s="85" t="s">
        <v>15</v>
      </c>
      <c r="B18" s="86"/>
      <c r="C18" s="87"/>
      <c r="D18" s="88"/>
      <c r="E18" s="89"/>
      <c r="F18" s="90"/>
    </row>
    <row r="19" spans="1:6" ht="16.5" thickBot="1" x14ac:dyDescent="0.25">
      <c r="A19" s="85" t="s">
        <v>16</v>
      </c>
      <c r="B19" s="86"/>
      <c r="C19" s="87"/>
      <c r="D19" s="88"/>
      <c r="E19" s="89"/>
      <c r="F19" s="90"/>
    </row>
    <row r="20" spans="1:6" ht="16.5" thickBot="1" x14ac:dyDescent="0.25">
      <c r="A20" s="85" t="s">
        <v>17</v>
      </c>
      <c r="B20" s="86"/>
      <c r="C20" s="87"/>
      <c r="D20" s="88"/>
      <c r="E20" s="89"/>
      <c r="F20" s="90"/>
    </row>
    <row r="21" spans="1:6" ht="16.5" thickBot="1" x14ac:dyDescent="0.25">
      <c r="A21" s="85" t="s">
        <v>18</v>
      </c>
      <c r="B21" s="86"/>
      <c r="C21" s="87"/>
      <c r="D21" s="88"/>
      <c r="E21" s="89"/>
      <c r="F21" s="90"/>
    </row>
    <row r="22" spans="1:6" ht="16.5" thickBot="1" x14ac:dyDescent="0.25">
      <c r="A22" s="85" t="s">
        <v>19</v>
      </c>
      <c r="B22" s="86"/>
      <c r="C22" s="87"/>
      <c r="D22" s="88"/>
      <c r="E22" s="89"/>
      <c r="F22" s="90"/>
    </row>
    <row r="23" spans="1:6" ht="16.5" thickBot="1" x14ac:dyDescent="0.25">
      <c r="A23" s="91" t="s">
        <v>20</v>
      </c>
      <c r="B23" s="92"/>
      <c r="C23" s="93"/>
      <c r="D23" s="94"/>
      <c r="E23" s="95"/>
      <c r="F23" s="96"/>
    </row>
    <row r="24" spans="1:6" ht="15" thickBot="1" x14ac:dyDescent="0.25">
      <c r="A24" s="97" t="s">
        <v>21</v>
      </c>
      <c r="B24" s="98"/>
      <c r="C24" s="99"/>
      <c r="D24" s="99"/>
      <c r="E24" s="99"/>
      <c r="F24" s="100"/>
    </row>
    <row r="25" spans="1:6" ht="16.5" thickBot="1" x14ac:dyDescent="0.25">
      <c r="A25" s="101" t="s">
        <v>22</v>
      </c>
      <c r="B25" s="102"/>
      <c r="C25" s="103"/>
      <c r="D25" s="88"/>
      <c r="E25" s="89"/>
      <c r="F25" s="90"/>
    </row>
    <row r="26" spans="1:6" ht="16.5" thickBot="1" x14ac:dyDescent="0.25">
      <c r="A26" s="85" t="s">
        <v>23</v>
      </c>
      <c r="B26" s="86"/>
      <c r="C26" s="87"/>
      <c r="D26" s="88"/>
      <c r="E26" s="89"/>
      <c r="F26" s="90"/>
    </row>
    <row r="27" spans="1:6" ht="16.5" thickBot="1" x14ac:dyDescent="0.25">
      <c r="A27" s="85" t="s">
        <v>4</v>
      </c>
      <c r="B27" s="86"/>
      <c r="C27" s="87"/>
      <c r="D27" s="88"/>
      <c r="E27" s="89"/>
      <c r="F27" s="90"/>
    </row>
    <row r="28" spans="1:6" ht="16.5" thickBot="1" x14ac:dyDescent="0.25">
      <c r="A28" s="85" t="s">
        <v>24</v>
      </c>
      <c r="B28" s="86"/>
      <c r="C28" s="107"/>
      <c r="D28" s="88"/>
      <c r="E28" s="89"/>
      <c r="F28" s="90"/>
    </row>
    <row r="29" spans="1:6" ht="16.5" thickBot="1" x14ac:dyDescent="0.25">
      <c r="A29" s="85" t="s">
        <v>25</v>
      </c>
      <c r="B29" s="86"/>
      <c r="C29" s="87"/>
      <c r="D29" s="88"/>
      <c r="E29" s="89"/>
      <c r="F29" s="90"/>
    </row>
    <row r="30" spans="1:6" ht="16.5" thickBot="1" x14ac:dyDescent="0.25">
      <c r="A30" s="91" t="s">
        <v>26</v>
      </c>
      <c r="B30" s="92"/>
      <c r="C30" s="93"/>
      <c r="D30" s="88"/>
      <c r="E30" s="89"/>
      <c r="F30" s="90"/>
    </row>
    <row r="31" spans="1:6" ht="15" thickBot="1" x14ac:dyDescent="0.25">
      <c r="A31" s="97" t="s">
        <v>27</v>
      </c>
      <c r="B31" s="98"/>
      <c r="C31" s="99"/>
      <c r="D31" s="99"/>
      <c r="E31" s="99"/>
      <c r="F31" s="100"/>
    </row>
    <row r="32" spans="1:6" ht="16.5" thickBot="1" x14ac:dyDescent="0.25">
      <c r="A32" s="115" t="s">
        <v>28</v>
      </c>
      <c r="B32" s="116"/>
      <c r="C32" s="117"/>
      <c r="D32" s="88"/>
      <c r="E32" s="89"/>
      <c r="F32" s="90"/>
    </row>
    <row r="33" spans="1:6" ht="16.5" thickBot="1" x14ac:dyDescent="0.25">
      <c r="A33" s="85" t="s">
        <v>29</v>
      </c>
      <c r="B33" s="108"/>
      <c r="C33" s="87"/>
      <c r="D33" s="88"/>
      <c r="E33" s="89"/>
      <c r="F33" s="90"/>
    </row>
    <row r="34" spans="1:6" ht="16.5" thickBot="1" x14ac:dyDescent="0.25">
      <c r="A34" s="85" t="s">
        <v>30</v>
      </c>
      <c r="B34" s="108"/>
      <c r="C34" s="87"/>
      <c r="D34" s="88"/>
      <c r="E34" s="89"/>
      <c r="F34" s="90"/>
    </row>
    <row r="35" spans="1:6" ht="16.5" thickBot="1" x14ac:dyDescent="0.25">
      <c r="A35" s="85" t="s">
        <v>31</v>
      </c>
      <c r="B35" s="108"/>
      <c r="C35" s="87"/>
      <c r="D35" s="109"/>
      <c r="E35" s="110"/>
      <c r="F35" s="111"/>
    </row>
    <row r="36" spans="1:6" ht="16.5" thickBot="1" x14ac:dyDescent="0.25">
      <c r="A36" s="112" t="s">
        <v>91</v>
      </c>
      <c r="B36" s="113"/>
      <c r="C36" s="114"/>
      <c r="D36" s="109"/>
      <c r="E36" s="110"/>
      <c r="F36" s="111"/>
    </row>
    <row r="37" spans="1:6" ht="16.5" thickBot="1" x14ac:dyDescent="0.25">
      <c r="A37" s="112" t="s">
        <v>92</v>
      </c>
      <c r="B37" s="123"/>
      <c r="C37" s="124"/>
      <c r="D37" s="109"/>
      <c r="E37" s="110"/>
      <c r="F37" s="111"/>
    </row>
    <row r="38" spans="1:6" ht="16.5" thickBot="1" x14ac:dyDescent="0.25">
      <c r="A38" s="112" t="s">
        <v>93</v>
      </c>
      <c r="B38" s="123"/>
      <c r="C38" s="124"/>
      <c r="D38" s="109"/>
      <c r="E38" s="110"/>
      <c r="F38" s="111"/>
    </row>
    <row r="39" spans="1:6" ht="16.5" thickBot="1" x14ac:dyDescent="0.25">
      <c r="A39" s="85" t="s">
        <v>32</v>
      </c>
      <c r="B39" s="108"/>
      <c r="C39" s="87"/>
      <c r="D39" s="125">
        <f>SUM(D35:F38)</f>
        <v>0</v>
      </c>
      <c r="E39" s="126"/>
      <c r="F39" s="127"/>
    </row>
    <row r="40" spans="1:6" ht="15.75" x14ac:dyDescent="0.25">
      <c r="A40" s="4"/>
      <c r="B40" s="5"/>
      <c r="C40" s="5"/>
      <c r="D40" s="6"/>
      <c r="E40" s="6"/>
      <c r="F40" s="6"/>
    </row>
    <row r="41" spans="1:6" ht="18.75" x14ac:dyDescent="0.3">
      <c r="A41" s="118" t="s">
        <v>33</v>
      </c>
      <c r="B41" s="119"/>
      <c r="C41" s="119"/>
      <c r="D41" s="119"/>
      <c r="E41" s="119"/>
      <c r="F41" s="120"/>
    </row>
    <row r="42" spans="1:6" ht="15" x14ac:dyDescent="0.25">
      <c r="A42" s="121" t="s">
        <v>34</v>
      </c>
      <c r="B42" s="74"/>
      <c r="C42" s="74"/>
      <c r="D42" s="74"/>
      <c r="E42" s="74"/>
      <c r="F42" s="122"/>
    </row>
    <row r="43" spans="1:6" x14ac:dyDescent="0.2">
      <c r="A43" s="72" t="s">
        <v>0</v>
      </c>
      <c r="B43" s="73"/>
      <c r="C43" s="74"/>
      <c r="D43" s="74"/>
      <c r="E43" s="74"/>
      <c r="F43" s="7">
        <f>F3</f>
        <v>0</v>
      </c>
    </row>
    <row r="44" spans="1:6" x14ac:dyDescent="0.2">
      <c r="A44" s="72" t="s">
        <v>1</v>
      </c>
      <c r="B44" s="73"/>
      <c r="C44" s="74"/>
      <c r="D44" s="74"/>
      <c r="E44" s="74"/>
      <c r="F44" s="8">
        <f>F4</f>
        <v>0</v>
      </c>
    </row>
    <row r="45" spans="1:6" x14ac:dyDescent="0.2">
      <c r="A45" s="72" t="s">
        <v>2</v>
      </c>
      <c r="B45" s="73"/>
      <c r="C45" s="74"/>
      <c r="D45" s="74"/>
      <c r="E45" s="74"/>
      <c r="F45" s="7" t="str">
        <f>F5</f>
        <v>date THRU date</v>
      </c>
    </row>
    <row r="46" spans="1:6" x14ac:dyDescent="0.2">
      <c r="A46" s="75" t="s">
        <v>4</v>
      </c>
      <c r="B46" s="76"/>
      <c r="C46" s="77"/>
      <c r="D46" s="77"/>
      <c r="E46" s="77"/>
      <c r="F46" s="8">
        <f>F6</f>
        <v>0</v>
      </c>
    </row>
    <row r="47" spans="1:6" ht="15" thickBot="1" x14ac:dyDescent="0.25">
      <c r="A47" s="9"/>
      <c r="B47" s="10"/>
      <c r="C47" s="10"/>
    </row>
    <row r="48" spans="1:6" ht="20.25" thickTop="1" thickBot="1" x14ac:dyDescent="0.35">
      <c r="A48" s="136" t="s">
        <v>35</v>
      </c>
      <c r="B48" s="137"/>
      <c r="C48" s="137"/>
      <c r="D48" s="137"/>
      <c r="E48" s="137"/>
      <c r="F48" s="138"/>
    </row>
    <row r="49" spans="1:6" ht="17.25" thickTop="1" thickBot="1" x14ac:dyDescent="0.25">
      <c r="A49" s="139" t="s">
        <v>36</v>
      </c>
      <c r="B49" s="140"/>
      <c r="C49" s="11"/>
      <c r="D49" s="141">
        <f>D107</f>
        <v>0</v>
      </c>
      <c r="E49" s="142"/>
      <c r="F49" s="12"/>
    </row>
    <row r="50" spans="1:6" ht="16.5" thickBot="1" x14ac:dyDescent="0.25">
      <c r="A50" s="132" t="s">
        <v>37</v>
      </c>
      <c r="B50" s="133"/>
      <c r="C50" s="13">
        <v>0</v>
      </c>
      <c r="D50" s="143">
        <f>ROUND(D49*C50,2)</f>
        <v>0</v>
      </c>
      <c r="E50" s="144"/>
      <c r="F50" s="12"/>
    </row>
    <row r="51" spans="1:6" ht="16.5" thickBot="1" x14ac:dyDescent="0.25">
      <c r="A51" s="70" t="s">
        <v>94</v>
      </c>
      <c r="B51" s="71"/>
      <c r="C51" s="13">
        <v>0</v>
      </c>
      <c r="D51" s="143">
        <f>ROUND(D49*C51,2)</f>
        <v>0</v>
      </c>
      <c r="E51" s="144"/>
      <c r="F51" s="12"/>
    </row>
    <row r="52" spans="1:6" ht="16.5" thickBot="1" x14ac:dyDescent="0.25">
      <c r="A52" s="145"/>
      <c r="B52" s="146"/>
      <c r="C52" s="147"/>
      <c r="D52" s="148" t="s">
        <v>38</v>
      </c>
      <c r="E52" s="149"/>
      <c r="F52" s="14">
        <f>D49+D50</f>
        <v>0</v>
      </c>
    </row>
    <row r="53" spans="1:6" ht="15" thickBot="1" x14ac:dyDescent="0.25">
      <c r="A53" s="128"/>
      <c r="B53" s="129"/>
      <c r="C53" s="11"/>
      <c r="D53" s="130"/>
      <c r="E53" s="131"/>
      <c r="F53" s="12"/>
    </row>
    <row r="54" spans="1:6" ht="16.5" thickBot="1" x14ac:dyDescent="0.25">
      <c r="A54" s="132" t="s">
        <v>39</v>
      </c>
      <c r="B54" s="133"/>
      <c r="C54" s="16"/>
      <c r="D54" s="130"/>
      <c r="E54" s="131"/>
      <c r="F54" s="12"/>
    </row>
    <row r="55" spans="1:6" ht="16.5" thickBot="1" x14ac:dyDescent="0.25">
      <c r="A55" s="132" t="s">
        <v>40</v>
      </c>
      <c r="B55" s="133"/>
      <c r="C55" s="15"/>
      <c r="D55" s="134"/>
      <c r="E55" s="135"/>
      <c r="F55" s="12"/>
    </row>
    <row r="56" spans="1:6" ht="16.5" thickBot="1" x14ac:dyDescent="0.25">
      <c r="A56" s="161" t="s">
        <v>41</v>
      </c>
      <c r="B56" s="162"/>
      <c r="C56" s="16"/>
      <c r="D56" s="163"/>
      <c r="E56" s="164"/>
      <c r="F56" s="12"/>
    </row>
    <row r="57" spans="1:6" ht="16.5" thickBot="1" x14ac:dyDescent="0.25">
      <c r="A57" s="165"/>
      <c r="B57" s="166"/>
      <c r="C57" s="131"/>
      <c r="D57" s="148" t="s">
        <v>42</v>
      </c>
      <c r="E57" s="149"/>
      <c r="F57" s="14">
        <f>D55</f>
        <v>0</v>
      </c>
    </row>
    <row r="58" spans="1:6" ht="15" thickBot="1" x14ac:dyDescent="0.25">
      <c r="A58" s="165"/>
      <c r="B58" s="131"/>
      <c r="C58" s="11"/>
      <c r="D58" s="130"/>
      <c r="E58" s="131"/>
      <c r="F58" s="12"/>
    </row>
    <row r="59" spans="1:6" ht="16.5" thickBot="1" x14ac:dyDescent="0.25">
      <c r="A59" s="132" t="s">
        <v>43</v>
      </c>
      <c r="B59" s="133"/>
      <c r="C59" s="17"/>
      <c r="D59" s="150">
        <f>E126</f>
        <v>0</v>
      </c>
      <c r="E59" s="151"/>
      <c r="F59" s="18"/>
    </row>
    <row r="60" spans="1:6" ht="16.5" thickBot="1" x14ac:dyDescent="0.25">
      <c r="A60" s="152"/>
      <c r="B60" s="153"/>
      <c r="C60" s="154"/>
      <c r="D60" s="148" t="s">
        <v>44</v>
      </c>
      <c r="E60" s="149"/>
      <c r="F60" s="14">
        <f>D59</f>
        <v>0</v>
      </c>
    </row>
    <row r="61" spans="1:6" ht="16.5" thickBot="1" x14ac:dyDescent="0.25">
      <c r="A61" s="155" t="s">
        <v>45</v>
      </c>
      <c r="B61" s="156"/>
      <c r="C61" s="156"/>
      <c r="D61" s="156"/>
      <c r="E61" s="157"/>
      <c r="F61" s="19">
        <f>F52+F57+F60</f>
        <v>0</v>
      </c>
    </row>
    <row r="62" spans="1:6" ht="16.5" thickBot="1" x14ac:dyDescent="0.25">
      <c r="A62" s="158" t="s">
        <v>46</v>
      </c>
      <c r="B62" s="159"/>
      <c r="C62" s="159"/>
      <c r="D62" s="159"/>
      <c r="E62" s="160"/>
      <c r="F62" s="20"/>
    </row>
    <row r="63" spans="1:6" ht="16.5" thickBot="1" x14ac:dyDescent="0.3">
      <c r="A63" s="169" t="s">
        <v>47</v>
      </c>
      <c r="B63" s="170"/>
      <c r="C63" s="170"/>
      <c r="D63" s="170"/>
      <c r="E63" s="171"/>
      <c r="F63" s="21">
        <f>F61-F62</f>
        <v>0</v>
      </c>
    </row>
    <row r="64" spans="1:6" ht="26.25" thickBot="1" x14ac:dyDescent="0.25">
      <c r="A64" s="172" t="s">
        <v>48</v>
      </c>
      <c r="B64" s="172"/>
      <c r="C64" s="172"/>
      <c r="D64" s="172"/>
      <c r="E64" s="172"/>
      <c r="F64" s="22"/>
    </row>
    <row r="65" spans="1:6" ht="16.5" thickBot="1" x14ac:dyDescent="0.25">
      <c r="A65" s="173" t="s">
        <v>49</v>
      </c>
      <c r="B65" s="174"/>
      <c r="C65" s="23"/>
      <c r="D65" s="175"/>
      <c r="E65" s="176"/>
      <c r="F65" s="176"/>
    </row>
    <row r="66" spans="1:6" ht="16.5" thickBot="1" x14ac:dyDescent="0.25">
      <c r="A66" s="173" t="s">
        <v>50</v>
      </c>
      <c r="B66" s="174"/>
      <c r="C66" s="24">
        <f>F61+C65</f>
        <v>0</v>
      </c>
      <c r="D66" s="176"/>
      <c r="E66" s="176"/>
      <c r="F66" s="176"/>
    </row>
    <row r="67" spans="1:6" ht="16.5" thickBot="1" x14ac:dyDescent="0.25">
      <c r="A67" s="173" t="s">
        <v>51</v>
      </c>
      <c r="B67" s="174"/>
      <c r="C67" s="23"/>
      <c r="D67" s="176"/>
      <c r="E67" s="176"/>
      <c r="F67" s="176"/>
    </row>
    <row r="68" spans="1:6" ht="16.5" thickBot="1" x14ac:dyDescent="0.25">
      <c r="A68" s="173" t="s">
        <v>52</v>
      </c>
      <c r="B68" s="173"/>
      <c r="C68" s="25">
        <f>C67+F62</f>
        <v>0</v>
      </c>
      <c r="D68" s="176"/>
      <c r="E68" s="176"/>
      <c r="F68" s="176"/>
    </row>
    <row r="69" spans="1:6" ht="16.5" thickBot="1" x14ac:dyDescent="0.3">
      <c r="A69" s="173" t="s">
        <v>53</v>
      </c>
      <c r="B69" s="173"/>
      <c r="C69" s="56">
        <f>+C66-C68</f>
        <v>0</v>
      </c>
      <c r="D69" s="176"/>
      <c r="E69" s="176"/>
      <c r="F69" s="176"/>
    </row>
    <row r="70" spans="1:6" ht="15.75" x14ac:dyDescent="0.25">
      <c r="A70" s="26"/>
      <c r="B70" s="26"/>
      <c r="C70" s="27"/>
      <c r="D70" s="28"/>
      <c r="E70" s="28"/>
      <c r="F70" s="28"/>
    </row>
    <row r="71" spans="1:6" ht="18.75" x14ac:dyDescent="0.3">
      <c r="A71" s="118" t="s">
        <v>33</v>
      </c>
      <c r="B71" s="119"/>
      <c r="C71" s="119"/>
      <c r="D71" s="119"/>
      <c r="E71" s="119"/>
      <c r="F71" s="120"/>
    </row>
    <row r="72" spans="1:6" ht="15" x14ac:dyDescent="0.25">
      <c r="A72" s="121" t="s">
        <v>34</v>
      </c>
      <c r="B72" s="167"/>
      <c r="C72" s="167"/>
      <c r="D72" s="167"/>
      <c r="E72" s="167"/>
      <c r="F72" s="168"/>
    </row>
    <row r="73" spans="1:6" x14ac:dyDescent="0.2">
      <c r="A73" s="72" t="s">
        <v>0</v>
      </c>
      <c r="B73" s="73"/>
      <c r="C73" s="74"/>
      <c r="D73" s="74"/>
      <c r="E73" s="74"/>
      <c r="F73" s="7">
        <f>F3</f>
        <v>0</v>
      </c>
    </row>
    <row r="74" spans="1:6" x14ac:dyDescent="0.2">
      <c r="A74" s="72" t="s">
        <v>1</v>
      </c>
      <c r="B74" s="73"/>
      <c r="C74" s="74"/>
      <c r="D74" s="74"/>
      <c r="E74" s="74"/>
      <c r="F74" s="8">
        <f>F4</f>
        <v>0</v>
      </c>
    </row>
    <row r="75" spans="1:6" x14ac:dyDescent="0.2">
      <c r="A75" s="72" t="s">
        <v>2</v>
      </c>
      <c r="B75" s="73"/>
      <c r="C75" s="74"/>
      <c r="D75" s="74"/>
      <c r="E75" s="74"/>
      <c r="F75" s="7" t="str">
        <f>F5</f>
        <v>date THRU date</v>
      </c>
    </row>
    <row r="76" spans="1:6" x14ac:dyDescent="0.2">
      <c r="A76" s="75" t="s">
        <v>4</v>
      </c>
      <c r="B76" s="76"/>
      <c r="C76" s="77"/>
      <c r="D76" s="77"/>
      <c r="E76" s="77"/>
      <c r="F76" s="8">
        <f>F6</f>
        <v>0</v>
      </c>
    </row>
    <row r="77" spans="1:6" ht="16.5" thickBot="1" x14ac:dyDescent="0.3">
      <c r="A77" s="29"/>
    </row>
    <row r="78" spans="1:6" ht="20.25" thickTop="1" thickBot="1" x14ac:dyDescent="0.35">
      <c r="A78" s="78" t="s">
        <v>54</v>
      </c>
      <c r="B78" s="179"/>
      <c r="C78" s="179"/>
      <c r="D78" s="179"/>
      <c r="E78" s="179"/>
      <c r="F78" s="180"/>
    </row>
    <row r="79" spans="1:6" ht="19.5" thickTop="1" x14ac:dyDescent="0.3">
      <c r="A79" s="30"/>
      <c r="B79" s="31"/>
      <c r="C79" s="31"/>
      <c r="D79" s="31"/>
      <c r="E79" s="31"/>
      <c r="F79" s="31"/>
    </row>
    <row r="80" spans="1:6" ht="19.5" thickBot="1" x14ac:dyDescent="0.35">
      <c r="A80" s="181" t="s">
        <v>55</v>
      </c>
      <c r="B80" s="74"/>
      <c r="C80" s="74"/>
      <c r="D80" s="74"/>
      <c r="E80" s="74"/>
      <c r="F80" s="74"/>
    </row>
    <row r="81" spans="1:5" ht="15" thickBot="1" x14ac:dyDescent="0.25">
      <c r="A81" s="182" t="s">
        <v>56</v>
      </c>
      <c r="B81" s="182" t="s">
        <v>57</v>
      </c>
      <c r="C81" s="182" t="s">
        <v>58</v>
      </c>
      <c r="D81" s="185" t="s">
        <v>59</v>
      </c>
      <c r="E81" s="186"/>
    </row>
    <row r="82" spans="1:5" ht="15" thickBot="1" x14ac:dyDescent="0.25">
      <c r="A82" s="183"/>
      <c r="B82" s="184"/>
      <c r="C82" s="184"/>
      <c r="D82" s="185"/>
      <c r="E82" s="186"/>
    </row>
    <row r="83" spans="1:5" ht="16.5" thickBot="1" x14ac:dyDescent="0.3">
      <c r="A83" s="32"/>
      <c r="B83" s="33"/>
      <c r="C83" s="34"/>
      <c r="D83" s="177">
        <f>ROUND(+B83*C83,2)</f>
        <v>0</v>
      </c>
      <c r="E83" s="178"/>
    </row>
    <row r="84" spans="1:5" ht="16.5" customHeight="1" thickBot="1" x14ac:dyDescent="0.3">
      <c r="A84" s="35"/>
      <c r="B84" s="33"/>
      <c r="C84" s="34"/>
      <c r="D84" s="177">
        <f t="shared" ref="D84:D106" si="0">ROUND(+B84*C84,2)</f>
        <v>0</v>
      </c>
      <c r="E84" s="178"/>
    </row>
    <row r="85" spans="1:5" ht="16.5" customHeight="1" thickBot="1" x14ac:dyDescent="0.3">
      <c r="A85" s="35"/>
      <c r="B85" s="33"/>
      <c r="C85" s="34"/>
      <c r="D85" s="177">
        <f t="shared" si="0"/>
        <v>0</v>
      </c>
      <c r="E85" s="178"/>
    </row>
    <row r="86" spans="1:5" ht="16.5" customHeight="1" thickBot="1" x14ac:dyDescent="0.3">
      <c r="A86" s="32"/>
      <c r="B86" s="33"/>
      <c r="C86" s="34"/>
      <c r="D86" s="177">
        <f t="shared" si="0"/>
        <v>0</v>
      </c>
      <c r="E86" s="178"/>
    </row>
    <row r="87" spans="1:5" ht="16.5" customHeight="1" thickBot="1" x14ac:dyDescent="0.3">
      <c r="A87" s="32"/>
      <c r="B87" s="33"/>
      <c r="C87" s="34"/>
      <c r="D87" s="177">
        <f t="shared" si="0"/>
        <v>0</v>
      </c>
      <c r="E87" s="178"/>
    </row>
    <row r="88" spans="1:5" ht="16.5" customHeight="1" thickBot="1" x14ac:dyDescent="0.3">
      <c r="A88" s="32"/>
      <c r="B88" s="33"/>
      <c r="C88" s="34"/>
      <c r="D88" s="177">
        <f t="shared" si="0"/>
        <v>0</v>
      </c>
      <c r="E88" s="178"/>
    </row>
    <row r="89" spans="1:5" ht="16.5" customHeight="1" thickBot="1" x14ac:dyDescent="0.3">
      <c r="A89" s="32"/>
      <c r="B89" s="33"/>
      <c r="C89" s="34"/>
      <c r="D89" s="177">
        <f t="shared" si="0"/>
        <v>0</v>
      </c>
      <c r="E89" s="178"/>
    </row>
    <row r="90" spans="1:5" ht="16.5" customHeight="1" thickBot="1" x14ac:dyDescent="0.3">
      <c r="A90" s="32"/>
      <c r="B90" s="33"/>
      <c r="C90" s="34"/>
      <c r="D90" s="177">
        <f t="shared" si="0"/>
        <v>0</v>
      </c>
      <c r="E90" s="178"/>
    </row>
    <row r="91" spans="1:5" ht="16.5" customHeight="1" thickBot="1" x14ac:dyDescent="0.3">
      <c r="A91" s="32"/>
      <c r="B91" s="33"/>
      <c r="C91" s="34"/>
      <c r="D91" s="177">
        <f t="shared" si="0"/>
        <v>0</v>
      </c>
      <c r="E91" s="178"/>
    </row>
    <row r="92" spans="1:5" ht="16.5" customHeight="1" thickBot="1" x14ac:dyDescent="0.3">
      <c r="A92" s="32"/>
      <c r="B92" s="33"/>
      <c r="C92" s="34"/>
      <c r="D92" s="177">
        <f t="shared" si="0"/>
        <v>0</v>
      </c>
      <c r="E92" s="178"/>
    </row>
    <row r="93" spans="1:5" ht="16.5" customHeight="1" thickBot="1" x14ac:dyDescent="0.3">
      <c r="A93" s="32"/>
      <c r="B93" s="33"/>
      <c r="C93" s="34"/>
      <c r="D93" s="177">
        <f t="shared" si="0"/>
        <v>0</v>
      </c>
      <c r="E93" s="178"/>
    </row>
    <row r="94" spans="1:5" ht="16.5" customHeight="1" thickBot="1" x14ac:dyDescent="0.3">
      <c r="A94" s="32"/>
      <c r="B94" s="33"/>
      <c r="C94" s="34"/>
      <c r="D94" s="177">
        <f t="shared" si="0"/>
        <v>0</v>
      </c>
      <c r="E94" s="178"/>
    </row>
    <row r="95" spans="1:5" ht="16.5" customHeight="1" thickBot="1" x14ac:dyDescent="0.3">
      <c r="A95" s="32"/>
      <c r="B95" s="33"/>
      <c r="C95" s="34"/>
      <c r="D95" s="177">
        <f t="shared" si="0"/>
        <v>0</v>
      </c>
      <c r="E95" s="178"/>
    </row>
    <row r="96" spans="1:5" ht="16.5" customHeight="1" thickBot="1" x14ac:dyDescent="0.3">
      <c r="A96" s="36"/>
      <c r="B96" s="37"/>
      <c r="C96" s="38"/>
      <c r="D96" s="177">
        <f t="shared" si="0"/>
        <v>0</v>
      </c>
      <c r="E96" s="178"/>
    </row>
    <row r="97" spans="1:5" ht="16.5" customHeight="1" thickBot="1" x14ac:dyDescent="0.3">
      <c r="A97" s="36"/>
      <c r="B97" s="37"/>
      <c r="C97" s="38"/>
      <c r="D97" s="177">
        <f t="shared" si="0"/>
        <v>0</v>
      </c>
      <c r="E97" s="178"/>
    </row>
    <row r="98" spans="1:5" ht="16.5" customHeight="1" thickBot="1" x14ac:dyDescent="0.3">
      <c r="A98" s="36"/>
      <c r="B98" s="37"/>
      <c r="C98" s="38"/>
      <c r="D98" s="177">
        <f t="shared" si="0"/>
        <v>0</v>
      </c>
      <c r="E98" s="178"/>
    </row>
    <row r="99" spans="1:5" ht="16.5" customHeight="1" thickBot="1" x14ac:dyDescent="0.3">
      <c r="A99" s="36"/>
      <c r="B99" s="37"/>
      <c r="C99" s="38"/>
      <c r="D99" s="177">
        <f t="shared" si="0"/>
        <v>0</v>
      </c>
      <c r="E99" s="178"/>
    </row>
    <row r="100" spans="1:5" ht="16.5" customHeight="1" thickBot="1" x14ac:dyDescent="0.3">
      <c r="A100" s="36"/>
      <c r="B100" s="37"/>
      <c r="C100" s="38"/>
      <c r="D100" s="177">
        <f t="shared" si="0"/>
        <v>0</v>
      </c>
      <c r="E100" s="178"/>
    </row>
    <row r="101" spans="1:5" ht="16.5" customHeight="1" thickBot="1" x14ac:dyDescent="0.3">
      <c r="A101" s="36"/>
      <c r="B101" s="37"/>
      <c r="C101" s="38"/>
      <c r="D101" s="177">
        <f t="shared" si="0"/>
        <v>0</v>
      </c>
      <c r="E101" s="178"/>
    </row>
    <row r="102" spans="1:5" ht="16.5" customHeight="1" thickBot="1" x14ac:dyDescent="0.3">
      <c r="A102" s="36"/>
      <c r="B102" s="37"/>
      <c r="C102" s="38"/>
      <c r="D102" s="177">
        <f t="shared" si="0"/>
        <v>0</v>
      </c>
      <c r="E102" s="178"/>
    </row>
    <row r="103" spans="1:5" ht="16.5" customHeight="1" thickBot="1" x14ac:dyDescent="0.3">
      <c r="A103" s="36"/>
      <c r="B103" s="37"/>
      <c r="C103" s="38"/>
      <c r="D103" s="177">
        <f t="shared" si="0"/>
        <v>0</v>
      </c>
      <c r="E103" s="178"/>
    </row>
    <row r="104" spans="1:5" ht="16.5" customHeight="1" thickBot="1" x14ac:dyDescent="0.3">
      <c r="A104" s="36"/>
      <c r="B104" s="37"/>
      <c r="C104" s="38"/>
      <c r="D104" s="177">
        <f t="shared" si="0"/>
        <v>0</v>
      </c>
      <c r="E104" s="178"/>
    </row>
    <row r="105" spans="1:5" ht="16.5" customHeight="1" thickBot="1" x14ac:dyDescent="0.3">
      <c r="A105" s="36"/>
      <c r="B105" s="37"/>
      <c r="C105" s="38"/>
      <c r="D105" s="177">
        <f t="shared" si="0"/>
        <v>0</v>
      </c>
      <c r="E105" s="178"/>
    </row>
    <row r="106" spans="1:5" ht="16.5" customHeight="1" thickBot="1" x14ac:dyDescent="0.3">
      <c r="A106" s="36"/>
      <c r="B106" s="37"/>
      <c r="C106" s="38"/>
      <c r="D106" s="177">
        <f t="shared" si="0"/>
        <v>0</v>
      </c>
      <c r="E106" s="178"/>
    </row>
    <row r="107" spans="1:5" x14ac:dyDescent="0.2">
      <c r="A107" s="187"/>
      <c r="B107" s="189" t="s">
        <v>60</v>
      </c>
      <c r="C107" s="190"/>
      <c r="D107" s="193">
        <f>SUM(D83:D106)</f>
        <v>0</v>
      </c>
      <c r="E107" s="194"/>
    </row>
    <row r="108" spans="1:5" ht="15" thickBot="1" x14ac:dyDescent="0.25">
      <c r="A108" s="188"/>
      <c r="B108" s="191"/>
      <c r="C108" s="192"/>
      <c r="D108" s="195"/>
      <c r="E108" s="196"/>
    </row>
    <row r="110" spans="1:5" ht="19.5" thickBot="1" x14ac:dyDescent="0.35">
      <c r="A110" s="197" t="s">
        <v>61</v>
      </c>
      <c r="B110" s="198"/>
      <c r="C110" s="198"/>
      <c r="D110" s="198"/>
    </row>
    <row r="111" spans="1:5" ht="17.25" thickTop="1" thickBot="1" x14ac:dyDescent="0.3">
      <c r="A111" s="185" t="s">
        <v>62</v>
      </c>
      <c r="B111" s="199"/>
      <c r="C111" s="200"/>
      <c r="D111" s="201" t="s">
        <v>59</v>
      </c>
      <c r="E111" s="202"/>
    </row>
    <row r="112" spans="1:5" ht="16.5" thickBot="1" x14ac:dyDescent="0.3">
      <c r="A112" s="203"/>
      <c r="B112" s="204"/>
      <c r="C112" s="205"/>
      <c r="D112" s="206"/>
      <c r="E112" s="206"/>
    </row>
    <row r="113" spans="1:5" ht="16.5" thickBot="1" x14ac:dyDescent="0.3">
      <c r="A113" s="203"/>
      <c r="B113" s="204"/>
      <c r="C113" s="205"/>
      <c r="D113" s="206"/>
      <c r="E113" s="206"/>
    </row>
    <row r="114" spans="1:5" ht="16.5" thickBot="1" x14ac:dyDescent="0.3">
      <c r="A114" s="203"/>
      <c r="B114" s="204"/>
      <c r="C114" s="205"/>
      <c r="D114" s="206"/>
      <c r="E114" s="206"/>
    </row>
    <row r="115" spans="1:5" ht="16.5" thickBot="1" x14ac:dyDescent="0.3">
      <c r="A115" s="203"/>
      <c r="B115" s="204"/>
      <c r="C115" s="205"/>
      <c r="D115" s="206"/>
      <c r="E115" s="206"/>
    </row>
    <row r="116" spans="1:5" ht="16.5" thickBot="1" x14ac:dyDescent="0.3">
      <c r="A116" s="203"/>
      <c r="B116" s="204"/>
      <c r="C116" s="205"/>
      <c r="D116" s="206"/>
      <c r="E116" s="206"/>
    </row>
    <row r="117" spans="1:5" ht="16.5" thickBot="1" x14ac:dyDescent="0.3">
      <c r="A117" s="203"/>
      <c r="B117" s="204"/>
      <c r="C117" s="205"/>
      <c r="D117" s="206"/>
      <c r="E117" s="206"/>
    </row>
    <row r="118" spans="1:5" ht="16.5" thickBot="1" x14ac:dyDescent="0.3">
      <c r="A118" s="203"/>
      <c r="B118" s="204"/>
      <c r="C118" s="205"/>
      <c r="D118" s="206"/>
      <c r="E118" s="206"/>
    </row>
    <row r="119" spans="1:5" ht="16.5" thickBot="1" x14ac:dyDescent="0.3">
      <c r="A119" s="203"/>
      <c r="B119" s="204"/>
      <c r="C119" s="205"/>
      <c r="D119" s="206"/>
      <c r="E119" s="206"/>
    </row>
    <row r="120" spans="1:5" ht="16.5" thickBot="1" x14ac:dyDescent="0.3">
      <c r="A120" s="203"/>
      <c r="B120" s="204"/>
      <c r="C120" s="205"/>
      <c r="D120" s="206"/>
      <c r="E120" s="206"/>
    </row>
    <row r="121" spans="1:5" ht="16.5" thickBot="1" x14ac:dyDescent="0.3">
      <c r="A121" s="203"/>
      <c r="B121" s="204"/>
      <c r="C121" s="205"/>
      <c r="D121" s="210"/>
      <c r="E121" s="211"/>
    </row>
    <row r="122" spans="1:5" ht="16.5" thickBot="1" x14ac:dyDescent="0.3">
      <c r="A122" s="203"/>
      <c r="B122" s="204"/>
      <c r="C122" s="205"/>
      <c r="D122" s="210"/>
      <c r="E122" s="211"/>
    </row>
    <row r="123" spans="1:5" ht="16.5" thickBot="1" x14ac:dyDescent="0.3">
      <c r="A123" s="203"/>
      <c r="B123" s="204"/>
      <c r="C123" s="205"/>
      <c r="D123" s="210"/>
      <c r="E123" s="211"/>
    </row>
    <row r="124" spans="1:5" ht="16.5" thickBot="1" x14ac:dyDescent="0.3">
      <c r="A124" s="203"/>
      <c r="B124" s="204"/>
      <c r="C124" s="205"/>
      <c r="D124" s="210"/>
      <c r="E124" s="211"/>
    </row>
    <row r="125" spans="1:5" ht="16.5" thickBot="1" x14ac:dyDescent="0.3">
      <c r="A125" s="203"/>
      <c r="B125" s="204"/>
      <c r="C125" s="205"/>
      <c r="D125" s="210"/>
      <c r="E125" s="211"/>
    </row>
    <row r="126" spans="1:5" x14ac:dyDescent="0.2">
      <c r="A126" s="243"/>
      <c r="C126" s="244" t="s">
        <v>63</v>
      </c>
      <c r="D126" s="190"/>
      <c r="E126" s="207">
        <f>SUM(D112:E125)</f>
        <v>0</v>
      </c>
    </row>
    <row r="127" spans="1:5" x14ac:dyDescent="0.2">
      <c r="A127" s="188"/>
      <c r="C127" s="191"/>
      <c r="D127" s="192"/>
      <c r="E127" s="208"/>
    </row>
    <row r="128" spans="1:5" x14ac:dyDescent="0.2">
      <c r="A128" s="188"/>
      <c r="C128" s="191"/>
      <c r="D128" s="192"/>
      <c r="E128" s="208"/>
    </row>
    <row r="129" spans="1:6" x14ac:dyDescent="0.2">
      <c r="A129" s="188"/>
      <c r="C129" s="191"/>
      <c r="D129" s="192"/>
      <c r="E129" s="208"/>
    </row>
    <row r="130" spans="1:6" ht="15" thickBot="1" x14ac:dyDescent="0.25">
      <c r="A130" s="188"/>
      <c r="C130" s="191"/>
      <c r="D130" s="192"/>
      <c r="E130" s="209"/>
    </row>
    <row r="131" spans="1:6" ht="15" thickTop="1" x14ac:dyDescent="0.2"/>
    <row r="132" spans="1:6" ht="15.75" x14ac:dyDescent="0.3">
      <c r="A132" s="240" t="s">
        <v>33</v>
      </c>
      <c r="B132" s="241"/>
      <c r="C132" s="241"/>
      <c r="D132" s="241"/>
      <c r="E132" s="241"/>
      <c r="F132" s="242"/>
    </row>
    <row r="133" spans="1:6" ht="15" x14ac:dyDescent="0.25">
      <c r="A133" s="121" t="s">
        <v>34</v>
      </c>
      <c r="B133" s="74"/>
      <c r="C133" s="74"/>
      <c r="D133" s="74"/>
      <c r="E133" s="74"/>
      <c r="F133" s="122"/>
    </row>
    <row r="134" spans="1:6" x14ac:dyDescent="0.2">
      <c r="A134" s="72" t="s">
        <v>0</v>
      </c>
      <c r="B134" s="73"/>
      <c r="C134" s="74"/>
      <c r="D134" s="74"/>
      <c r="E134" s="74"/>
      <c r="F134" s="7">
        <f>F3</f>
        <v>0</v>
      </c>
    </row>
    <row r="135" spans="1:6" x14ac:dyDescent="0.2">
      <c r="A135" s="72" t="s">
        <v>1</v>
      </c>
      <c r="B135" s="73"/>
      <c r="C135" s="74"/>
      <c r="D135" s="74"/>
      <c r="E135" s="74"/>
      <c r="F135" s="8">
        <f>F4</f>
        <v>0</v>
      </c>
    </row>
    <row r="136" spans="1:6" x14ac:dyDescent="0.2">
      <c r="A136" s="72" t="s">
        <v>2</v>
      </c>
      <c r="B136" s="73"/>
      <c r="C136" s="74"/>
      <c r="D136" s="74"/>
      <c r="E136" s="74"/>
      <c r="F136" s="7" t="str">
        <f>F5</f>
        <v>date THRU date</v>
      </c>
    </row>
    <row r="137" spans="1:6" x14ac:dyDescent="0.2">
      <c r="A137" s="75" t="s">
        <v>4</v>
      </c>
      <c r="B137" s="76"/>
      <c r="C137" s="77"/>
      <c r="D137" s="77"/>
      <c r="E137" s="77"/>
      <c r="F137" s="8">
        <f>F6</f>
        <v>0</v>
      </c>
    </row>
    <row r="138" spans="1:6" ht="15" thickBot="1" x14ac:dyDescent="0.25"/>
    <row r="139" spans="1:6" ht="20.25" thickTop="1" thickBot="1" x14ac:dyDescent="0.35">
      <c r="A139" s="78" t="s">
        <v>64</v>
      </c>
      <c r="B139" s="79"/>
      <c r="C139" s="79"/>
      <c r="D139" s="79"/>
      <c r="E139" s="79"/>
      <c r="F139" s="80"/>
    </row>
    <row r="140" spans="1:6" ht="17.25" thickTop="1" thickBot="1" x14ac:dyDescent="0.3">
      <c r="A140" s="29"/>
    </row>
    <row r="141" spans="1:6" ht="16.5" thickBot="1" x14ac:dyDescent="0.25">
      <c r="A141" s="97" t="s">
        <v>65</v>
      </c>
      <c r="B141" s="232"/>
      <c r="C141" s="232"/>
      <c r="D141" s="232"/>
      <c r="E141" s="233"/>
    </row>
    <row r="142" spans="1:6" ht="48" thickBot="1" x14ac:dyDescent="0.25">
      <c r="A142" s="39" t="s">
        <v>66</v>
      </c>
      <c r="B142" s="40" t="s">
        <v>67</v>
      </c>
      <c r="C142" s="40" t="s">
        <v>68</v>
      </c>
      <c r="D142" s="40" t="s">
        <v>69</v>
      </c>
      <c r="E142" s="40" t="s">
        <v>70</v>
      </c>
    </row>
    <row r="143" spans="1:6" ht="18.75" customHeight="1" thickBot="1" x14ac:dyDescent="0.25">
      <c r="A143" s="41" t="s">
        <v>88</v>
      </c>
      <c r="B143" s="42"/>
      <c r="C143" s="42"/>
      <c r="D143" s="57" t="e">
        <f>ROUND(C143/B143,4)</f>
        <v>#DIV/0!</v>
      </c>
      <c r="E143" s="43"/>
    </row>
    <row r="144" spans="1:6" ht="18.75" customHeight="1" thickBot="1" x14ac:dyDescent="0.25">
      <c r="A144" s="55" t="s">
        <v>71</v>
      </c>
      <c r="B144" s="42"/>
      <c r="C144" s="42"/>
      <c r="D144" s="57" t="e">
        <f t="shared" ref="D144:D157" si="1">ROUND(C144/B144,4)</f>
        <v>#DIV/0!</v>
      </c>
      <c r="E144" s="43"/>
    </row>
    <row r="145" spans="1:5" ht="18.75" customHeight="1" thickBot="1" x14ac:dyDescent="0.25">
      <c r="A145" s="55" t="s">
        <v>72</v>
      </c>
      <c r="B145" s="42"/>
      <c r="C145" s="42"/>
      <c r="D145" s="57" t="e">
        <f t="shared" si="1"/>
        <v>#DIV/0!</v>
      </c>
      <c r="E145" s="43"/>
    </row>
    <row r="146" spans="1:5" ht="18.75" customHeight="1" thickBot="1" x14ac:dyDescent="0.25">
      <c r="A146" s="55" t="s">
        <v>90</v>
      </c>
      <c r="B146" s="42"/>
      <c r="C146" s="42"/>
      <c r="D146" s="57" t="e">
        <f t="shared" si="1"/>
        <v>#DIV/0!</v>
      </c>
      <c r="E146" s="43"/>
    </row>
    <row r="147" spans="1:5" ht="18.75" customHeight="1" thickBot="1" x14ac:dyDescent="0.25">
      <c r="A147" s="41"/>
      <c r="B147" s="42"/>
      <c r="C147" s="42"/>
      <c r="D147" s="57" t="e">
        <f t="shared" si="1"/>
        <v>#DIV/0!</v>
      </c>
      <c r="E147" s="43"/>
    </row>
    <row r="148" spans="1:5" ht="18.75" customHeight="1" thickBot="1" x14ac:dyDescent="0.25">
      <c r="A148" s="41"/>
      <c r="B148" s="42"/>
      <c r="C148" s="42"/>
      <c r="D148" s="57" t="e">
        <f t="shared" si="1"/>
        <v>#DIV/0!</v>
      </c>
      <c r="E148" s="43"/>
    </row>
    <row r="149" spans="1:5" ht="18.75" customHeight="1" thickBot="1" x14ac:dyDescent="0.25">
      <c r="A149" s="41"/>
      <c r="B149" s="42"/>
      <c r="C149" s="42"/>
      <c r="D149" s="57" t="e">
        <f t="shared" si="1"/>
        <v>#DIV/0!</v>
      </c>
      <c r="E149" s="43"/>
    </row>
    <row r="150" spans="1:5" ht="18.75" customHeight="1" thickBot="1" x14ac:dyDescent="0.25">
      <c r="A150" s="41"/>
      <c r="B150" s="42"/>
      <c r="C150" s="42"/>
      <c r="D150" s="57" t="e">
        <f t="shared" si="1"/>
        <v>#DIV/0!</v>
      </c>
      <c r="E150" s="43"/>
    </row>
    <row r="151" spans="1:5" ht="18.75" customHeight="1" thickBot="1" x14ac:dyDescent="0.25">
      <c r="A151" s="41"/>
      <c r="B151" s="42"/>
      <c r="C151" s="42"/>
      <c r="D151" s="57" t="e">
        <f t="shared" si="1"/>
        <v>#DIV/0!</v>
      </c>
      <c r="E151" s="43"/>
    </row>
    <row r="152" spans="1:5" ht="18.75" customHeight="1" thickBot="1" x14ac:dyDescent="0.25">
      <c r="A152" s="55" t="s">
        <v>89</v>
      </c>
      <c r="B152" s="42"/>
      <c r="C152" s="42"/>
      <c r="D152" s="57" t="e">
        <f t="shared" si="1"/>
        <v>#DIV/0!</v>
      </c>
      <c r="E152" s="43"/>
    </row>
    <row r="153" spans="1:5" ht="18.75" customHeight="1" thickBot="1" x14ac:dyDescent="0.25">
      <c r="A153" s="55" t="s">
        <v>71</v>
      </c>
      <c r="B153" s="42"/>
      <c r="C153" s="42"/>
      <c r="D153" s="57" t="e">
        <f t="shared" si="1"/>
        <v>#DIV/0!</v>
      </c>
      <c r="E153" s="43"/>
    </row>
    <row r="154" spans="1:5" ht="18.75" customHeight="1" thickBot="1" x14ac:dyDescent="0.25">
      <c r="A154" s="55" t="s">
        <v>72</v>
      </c>
      <c r="B154" s="42"/>
      <c r="C154" s="42"/>
      <c r="D154" s="57" t="e">
        <f t="shared" si="1"/>
        <v>#DIV/0!</v>
      </c>
      <c r="E154" s="43"/>
    </row>
    <row r="155" spans="1:5" ht="18.75" customHeight="1" thickBot="1" x14ac:dyDescent="0.25">
      <c r="A155" s="55" t="s">
        <v>90</v>
      </c>
      <c r="B155" s="42"/>
      <c r="C155" s="42"/>
      <c r="D155" s="57" t="e">
        <f t="shared" si="1"/>
        <v>#DIV/0!</v>
      </c>
      <c r="E155" s="43"/>
    </row>
    <row r="156" spans="1:5" ht="18.75" customHeight="1" thickBot="1" x14ac:dyDescent="0.25">
      <c r="A156" s="41"/>
      <c r="B156" s="42"/>
      <c r="C156" s="42"/>
      <c r="D156" s="57" t="e">
        <f t="shared" si="1"/>
        <v>#DIV/0!</v>
      </c>
      <c r="E156" s="43"/>
    </row>
    <row r="157" spans="1:5" ht="18.75" customHeight="1" thickBot="1" x14ac:dyDescent="0.3">
      <c r="A157" s="44" t="s">
        <v>73</v>
      </c>
      <c r="B157" s="45">
        <f>SUM(B143:B156)</f>
        <v>0</v>
      </c>
      <c r="C157" s="45">
        <f>SUM(C143:C156)</f>
        <v>0</v>
      </c>
      <c r="D157" s="57" t="e">
        <f t="shared" si="1"/>
        <v>#DIV/0!</v>
      </c>
      <c r="E157" s="46"/>
    </row>
    <row r="158" spans="1:5" ht="15" thickBot="1" x14ac:dyDescent="0.25"/>
    <row r="159" spans="1:5" ht="16.5" thickBot="1" x14ac:dyDescent="0.25">
      <c r="A159" s="97" t="s">
        <v>74</v>
      </c>
      <c r="B159" s="234"/>
      <c r="C159" s="234"/>
      <c r="D159" s="234"/>
      <c r="E159" s="186"/>
    </row>
    <row r="160" spans="1:5" ht="16.5" thickBot="1" x14ac:dyDescent="0.25">
      <c r="A160" s="47" t="s">
        <v>75</v>
      </c>
      <c r="B160" s="235"/>
      <c r="C160" s="236"/>
      <c r="D160" s="236"/>
      <c r="E160" s="237"/>
    </row>
    <row r="161" spans="1:6" ht="16.5" thickBot="1" x14ac:dyDescent="0.25">
      <c r="A161" s="47" t="s">
        <v>76</v>
      </c>
      <c r="B161" s="238"/>
      <c r="C161" s="239"/>
      <c r="D161" s="239"/>
      <c r="E161" s="237"/>
    </row>
    <row r="162" spans="1:6" ht="16.5" thickBot="1" x14ac:dyDescent="0.25">
      <c r="A162" s="47" t="s">
        <v>77</v>
      </c>
      <c r="B162" s="238"/>
      <c r="C162" s="239"/>
      <c r="D162" s="239"/>
      <c r="E162" s="237"/>
    </row>
    <row r="163" spans="1:6" ht="32.25" thickBot="1" x14ac:dyDescent="0.25">
      <c r="A163" s="39" t="s">
        <v>78</v>
      </c>
      <c r="B163" s="40" t="s">
        <v>79</v>
      </c>
      <c r="C163" s="40" t="s">
        <v>80</v>
      </c>
      <c r="D163" s="40" t="s">
        <v>81</v>
      </c>
      <c r="E163" s="58" t="s">
        <v>82</v>
      </c>
    </row>
    <row r="164" spans="1:6" ht="16.5" thickBot="1" x14ac:dyDescent="0.3">
      <c r="A164" s="48"/>
      <c r="B164" s="59"/>
      <c r="C164" s="60"/>
      <c r="D164" s="59"/>
      <c r="E164" s="61"/>
    </row>
    <row r="165" spans="1:6" ht="16.5" thickBot="1" x14ac:dyDescent="0.3">
      <c r="A165" s="48"/>
      <c r="B165" s="59"/>
      <c r="C165" s="60"/>
      <c r="D165" s="59"/>
      <c r="E165" s="61"/>
    </row>
    <row r="166" spans="1:6" ht="16.5" thickBot="1" x14ac:dyDescent="0.3">
      <c r="A166" s="62"/>
      <c r="B166" s="59"/>
      <c r="C166" s="60"/>
      <c r="D166" s="59"/>
      <c r="E166" s="61"/>
    </row>
    <row r="167" spans="1:6" ht="16.5" thickBot="1" x14ac:dyDescent="0.3">
      <c r="A167" s="62"/>
      <c r="B167" s="59"/>
      <c r="C167" s="60"/>
      <c r="D167" s="59"/>
      <c r="E167" s="61"/>
    </row>
    <row r="168" spans="1:6" ht="16.5" thickBot="1" x14ac:dyDescent="0.3">
      <c r="A168" s="44" t="s">
        <v>83</v>
      </c>
      <c r="B168" s="63">
        <f>SUM(B164:B167)</f>
        <v>0</v>
      </c>
      <c r="C168" s="64"/>
      <c r="D168" s="64"/>
      <c r="E168" s="65"/>
    </row>
    <row r="169" spans="1:6" ht="16.5" thickBot="1" x14ac:dyDescent="0.3">
      <c r="A169" s="212" t="s">
        <v>84</v>
      </c>
      <c r="B169" s="213"/>
      <c r="C169" s="66">
        <f>SUM(C164:C167)</f>
        <v>0</v>
      </c>
      <c r="D169" s="67"/>
      <c r="E169" s="65"/>
    </row>
    <row r="170" spans="1:6" ht="16.5" thickBot="1" x14ac:dyDescent="0.25">
      <c r="A170" s="212" t="s">
        <v>81</v>
      </c>
      <c r="B170" s="214"/>
      <c r="C170" s="215"/>
      <c r="D170" s="63">
        <f>SUM(D164:D167)</f>
        <v>0</v>
      </c>
      <c r="E170" s="68"/>
    </row>
    <row r="171" spans="1:6" ht="16.5" thickBot="1" x14ac:dyDescent="0.25">
      <c r="A171" s="212" t="s">
        <v>85</v>
      </c>
      <c r="B171" s="214"/>
      <c r="C171" s="214"/>
      <c r="D171" s="215"/>
      <c r="E171" s="69" t="e">
        <f>D170/B161</f>
        <v>#DIV/0!</v>
      </c>
    </row>
    <row r="172" spans="1:6" ht="15" thickBot="1" x14ac:dyDescent="0.25"/>
    <row r="173" spans="1:6" ht="20.25" thickTop="1" thickBot="1" x14ac:dyDescent="0.25">
      <c r="A173" s="216" t="s">
        <v>86</v>
      </c>
      <c r="B173" s="217"/>
      <c r="C173" s="217"/>
      <c r="D173" s="217"/>
      <c r="E173" s="218"/>
      <c r="F173" s="219"/>
    </row>
    <row r="174" spans="1:6" ht="15" thickTop="1" x14ac:dyDescent="0.2">
      <c r="A174" s="220"/>
      <c r="B174" s="221"/>
      <c r="C174" s="221"/>
      <c r="D174" s="221"/>
      <c r="E174" s="221"/>
      <c r="F174" s="222"/>
    </row>
    <row r="175" spans="1:6" x14ac:dyDescent="0.2">
      <c r="A175" s="223"/>
      <c r="B175" s="224"/>
      <c r="C175" s="224"/>
      <c r="D175" s="224"/>
      <c r="E175" s="224"/>
      <c r="F175" s="225"/>
    </row>
    <row r="176" spans="1:6" x14ac:dyDescent="0.2">
      <c r="A176" s="223"/>
      <c r="B176" s="224"/>
      <c r="C176" s="224"/>
      <c r="D176" s="224"/>
      <c r="E176" s="224"/>
      <c r="F176" s="225"/>
    </row>
    <row r="177" spans="1:6" x14ac:dyDescent="0.2">
      <c r="A177" s="223"/>
      <c r="B177" s="224"/>
      <c r="C177" s="224"/>
      <c r="D177" s="224"/>
      <c r="E177" s="224"/>
      <c r="F177" s="225"/>
    </row>
    <row r="178" spans="1:6" x14ac:dyDescent="0.2">
      <c r="A178" s="223"/>
      <c r="B178" s="224"/>
      <c r="C178" s="224"/>
      <c r="D178" s="224"/>
      <c r="E178" s="224"/>
      <c r="F178" s="225"/>
    </row>
    <row r="179" spans="1:6" x14ac:dyDescent="0.2">
      <c r="A179" s="223"/>
      <c r="B179" s="224"/>
      <c r="C179" s="224"/>
      <c r="D179" s="224"/>
      <c r="E179" s="224"/>
      <c r="F179" s="225"/>
    </row>
    <row r="180" spans="1:6" x14ac:dyDescent="0.2">
      <c r="A180" s="223"/>
      <c r="B180" s="224"/>
      <c r="C180" s="224"/>
      <c r="D180" s="224"/>
      <c r="E180" s="224"/>
      <c r="F180" s="225"/>
    </row>
    <row r="181" spans="1:6" ht="15" thickBot="1" x14ac:dyDescent="0.25">
      <c r="A181" s="226"/>
      <c r="B181" s="227"/>
      <c r="C181" s="227"/>
      <c r="D181" s="227"/>
      <c r="E181" s="227"/>
      <c r="F181" s="228"/>
    </row>
  </sheetData>
  <mergeCells count="194">
    <mergeCell ref="A169:B169"/>
    <mergeCell ref="A170:C170"/>
    <mergeCell ref="A171:D171"/>
    <mergeCell ref="A173:F173"/>
    <mergeCell ref="A174:F181"/>
    <mergeCell ref="A1:F1"/>
    <mergeCell ref="A139:F139"/>
    <mergeCell ref="A141:E141"/>
    <mergeCell ref="A159:E159"/>
    <mergeCell ref="B160:E160"/>
    <mergeCell ref="B161:E161"/>
    <mergeCell ref="B162:E162"/>
    <mergeCell ref="A132:F132"/>
    <mergeCell ref="A133:F133"/>
    <mergeCell ref="A134:E134"/>
    <mergeCell ref="A135:E135"/>
    <mergeCell ref="A136:E136"/>
    <mergeCell ref="A137:E137"/>
    <mergeCell ref="A124:C124"/>
    <mergeCell ref="D124:E124"/>
    <mergeCell ref="A125:C125"/>
    <mergeCell ref="D125:E125"/>
    <mergeCell ref="A126:A130"/>
    <mergeCell ref="C126:D130"/>
    <mergeCell ref="E126:E130"/>
    <mergeCell ref="A121:C121"/>
    <mergeCell ref="D121:E121"/>
    <mergeCell ref="A122:C122"/>
    <mergeCell ref="D122:E122"/>
    <mergeCell ref="A123:C123"/>
    <mergeCell ref="D123:E123"/>
    <mergeCell ref="A118:C118"/>
    <mergeCell ref="D118:E118"/>
    <mergeCell ref="A119:C119"/>
    <mergeCell ref="D119:E119"/>
    <mergeCell ref="A120:C120"/>
    <mergeCell ref="D120:E120"/>
    <mergeCell ref="A115:C115"/>
    <mergeCell ref="D115:E115"/>
    <mergeCell ref="A116:C116"/>
    <mergeCell ref="D116:E116"/>
    <mergeCell ref="A117:C117"/>
    <mergeCell ref="D117:E117"/>
    <mergeCell ref="A112:C112"/>
    <mergeCell ref="D112:E112"/>
    <mergeCell ref="A113:C113"/>
    <mergeCell ref="D113:E113"/>
    <mergeCell ref="A114:C114"/>
    <mergeCell ref="D114:E114"/>
    <mergeCell ref="A107:A108"/>
    <mergeCell ref="B107:C108"/>
    <mergeCell ref="D107:E108"/>
    <mergeCell ref="A110:D110"/>
    <mergeCell ref="A111:C111"/>
    <mergeCell ref="D111:E111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A78:F78"/>
    <mergeCell ref="A80:F80"/>
    <mergeCell ref="A81:A82"/>
    <mergeCell ref="B81:B82"/>
    <mergeCell ref="C81:C82"/>
    <mergeCell ref="D81:E82"/>
    <mergeCell ref="A71:F71"/>
    <mergeCell ref="A72:F72"/>
    <mergeCell ref="A73:E73"/>
    <mergeCell ref="A74:E74"/>
    <mergeCell ref="A75:E75"/>
    <mergeCell ref="A76:E76"/>
    <mergeCell ref="A63:E63"/>
    <mergeCell ref="A64:E64"/>
    <mergeCell ref="A65:B65"/>
    <mergeCell ref="D65:F69"/>
    <mergeCell ref="A66:B66"/>
    <mergeCell ref="A67:B67"/>
    <mergeCell ref="A68:B68"/>
    <mergeCell ref="A69:B69"/>
    <mergeCell ref="A59:B59"/>
    <mergeCell ref="D59:E59"/>
    <mergeCell ref="A60:C60"/>
    <mergeCell ref="D60:E60"/>
    <mergeCell ref="A61:E61"/>
    <mergeCell ref="A62:E62"/>
    <mergeCell ref="A56:B56"/>
    <mergeCell ref="D56:E56"/>
    <mergeCell ref="A57:C57"/>
    <mergeCell ref="D57:E57"/>
    <mergeCell ref="A58:B58"/>
    <mergeCell ref="D58:E58"/>
    <mergeCell ref="A53:B53"/>
    <mergeCell ref="D53:E53"/>
    <mergeCell ref="A54:B54"/>
    <mergeCell ref="D54:E54"/>
    <mergeCell ref="A55:B55"/>
    <mergeCell ref="D55:E55"/>
    <mergeCell ref="A48:F48"/>
    <mergeCell ref="A49:B49"/>
    <mergeCell ref="D49:E49"/>
    <mergeCell ref="A50:B50"/>
    <mergeCell ref="D50:E50"/>
    <mergeCell ref="A52:C52"/>
    <mergeCell ref="D52:E52"/>
    <mergeCell ref="D51:E51"/>
    <mergeCell ref="A41:F41"/>
    <mergeCell ref="A42:F42"/>
    <mergeCell ref="A43:E43"/>
    <mergeCell ref="A44:E44"/>
    <mergeCell ref="A45:E45"/>
    <mergeCell ref="A46:E46"/>
    <mergeCell ref="A37:C37"/>
    <mergeCell ref="D37:F37"/>
    <mergeCell ref="A38:C38"/>
    <mergeCell ref="D38:F38"/>
    <mergeCell ref="A39:C39"/>
    <mergeCell ref="D39:F39"/>
    <mergeCell ref="A34:C34"/>
    <mergeCell ref="D34:F34"/>
    <mergeCell ref="A35:C35"/>
    <mergeCell ref="D35:F35"/>
    <mergeCell ref="A36:C36"/>
    <mergeCell ref="D36:F36"/>
    <mergeCell ref="A30:C30"/>
    <mergeCell ref="D30:F30"/>
    <mergeCell ref="A31:F31"/>
    <mergeCell ref="A32:C32"/>
    <mergeCell ref="D32:F32"/>
    <mergeCell ref="A33:C33"/>
    <mergeCell ref="D33:F33"/>
    <mergeCell ref="A27:C27"/>
    <mergeCell ref="D27:F27"/>
    <mergeCell ref="A28:C28"/>
    <mergeCell ref="D28:F28"/>
    <mergeCell ref="A29:C29"/>
    <mergeCell ref="D29:F29"/>
    <mergeCell ref="A23:C23"/>
    <mergeCell ref="D23:F23"/>
    <mergeCell ref="A24:F24"/>
    <mergeCell ref="A25:C25"/>
    <mergeCell ref="D25:F25"/>
    <mergeCell ref="A26:C26"/>
    <mergeCell ref="D26:F26"/>
    <mergeCell ref="A20:C20"/>
    <mergeCell ref="D20:F20"/>
    <mergeCell ref="A21:C21"/>
    <mergeCell ref="D21:F21"/>
    <mergeCell ref="A22:C22"/>
    <mergeCell ref="D22:F22"/>
    <mergeCell ref="A17:C17"/>
    <mergeCell ref="D17:F17"/>
    <mergeCell ref="A18:C18"/>
    <mergeCell ref="D18:F18"/>
    <mergeCell ref="A19:C19"/>
    <mergeCell ref="D19:F19"/>
    <mergeCell ref="A15:F15"/>
    <mergeCell ref="A16:C16"/>
    <mergeCell ref="D16:F16"/>
    <mergeCell ref="A10:C10"/>
    <mergeCell ref="D10:F10"/>
    <mergeCell ref="A11:C11"/>
    <mergeCell ref="D11:F11"/>
    <mergeCell ref="A12:C12"/>
    <mergeCell ref="D12:F12"/>
    <mergeCell ref="A3:E3"/>
    <mergeCell ref="A4:E4"/>
    <mergeCell ref="A5:E5"/>
    <mergeCell ref="A6:E6"/>
    <mergeCell ref="A8:F8"/>
    <mergeCell ref="A9:F9"/>
    <mergeCell ref="A13:C13"/>
    <mergeCell ref="D13:F13"/>
    <mergeCell ref="A14:C14"/>
    <mergeCell ref="D14:F14"/>
  </mergeCells>
  <pageMargins left="0.7" right="0.7" top="0.75" bottom="0.75" header="0.3" footer="0.3"/>
  <pageSetup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7526D9071E8A4A84DDD2404BA50988" ma:contentTypeVersion="1" ma:contentTypeDescription="Create a new document." ma:contentTypeScope="" ma:versionID="7aab725455f45b2ee83c09d61db2c4c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F23690-2BFE-47FD-9FD9-96799C178FE7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8F91CA9-52DC-4269-BFC0-B17BDADB37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3C1E85-F946-44B3-A9FD-CFE34A824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Scherer</dc:creator>
  <cp:lastModifiedBy>Rodney A. Braman</cp:lastModifiedBy>
  <cp:lastPrinted>2015-12-16T19:40:47Z</cp:lastPrinted>
  <dcterms:created xsi:type="dcterms:W3CDTF">2014-07-21T18:37:43Z</dcterms:created>
  <dcterms:modified xsi:type="dcterms:W3CDTF">2022-02-22T22:20:00Z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0x0101002E7526D9071E8A4A84DDD2404BA50988</vt:lpwstr>
  </property>
</Properties>
</file>